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D:\OneDrive\Rezepte Olis Backecke\"/>
    </mc:Choice>
  </mc:AlternateContent>
  <xr:revisionPtr revIDLastSave="11" documentId="13_ncr:1_{1AC8933F-49EB-4B23-86EC-92AFE49C385A}" xr6:coauthVersionLast="44" xr6:coauthVersionMax="44" xr10:uidLastSave="{62497306-896E-4774-8E49-AF0C46BEFCA8}"/>
  <bookViews>
    <workbookView xWindow="-120" yWindow="-120" windowWidth="29040" windowHeight="15840" xr2:uid="{00000000-000D-0000-FFFF-FFFF00000000}"/>
  </bookViews>
  <sheets>
    <sheet name="Totenbeinli" sheetId="15" r:id="rId1"/>
    <sheet name="Totenbeinli (r)" sheetId="4" r:id="rId2"/>
    <sheet name="Grundrezepte" sheetId="14" r:id="rId3"/>
  </sheets>
  <definedNames>
    <definedName name="Sabletei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6" i="15" l="1"/>
  <c r="A7" i="15"/>
  <c r="A8" i="15"/>
  <c r="A9" i="15"/>
  <c r="A10" i="15"/>
  <c r="A11" i="15"/>
  <c r="A12" i="15"/>
  <c r="A13" i="15"/>
  <c r="A5" i="15"/>
  <c r="C13" i="15"/>
  <c r="C12" i="15"/>
  <c r="C11" i="15"/>
  <c r="C10" i="15"/>
  <c r="C9" i="15"/>
  <c r="C8" i="15"/>
  <c r="C7" i="15"/>
  <c r="C6" i="15"/>
  <c r="C5" i="15"/>
  <c r="B12" i="14"/>
  <c r="A9" i="4"/>
  <c r="C13" i="4"/>
  <c r="C12" i="4"/>
  <c r="C9" i="4"/>
  <c r="A8" i="4"/>
  <c r="A5" i="4"/>
  <c r="A15" i="4" s="1"/>
  <c r="A6" i="4"/>
  <c r="C6" i="4"/>
  <c r="A7" i="4"/>
  <c r="C8" i="4"/>
  <c r="A10" i="4"/>
  <c r="C10" i="4"/>
  <c r="A11" i="4"/>
  <c r="C11" i="4"/>
  <c r="A12" i="4"/>
  <c r="A13" i="4"/>
  <c r="C5" i="4"/>
  <c r="C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Oliver Meyer</author>
  </authors>
  <commentList>
    <comment ref="A15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Menge eingeben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Oli Chragebaer</author>
  </authors>
  <commentList>
    <comment ref="A1" authorId="0" shapeId="0" xr:uid="{00000000-0006-0000-0100-000001000000}">
      <text>
        <r>
          <rPr>
            <b/>
            <sz val="9"/>
            <color indexed="81"/>
            <rFont val="Segoe UI"/>
            <family val="2"/>
          </rPr>
          <t>Rezeptmenge eingeben</t>
        </r>
      </text>
    </comment>
  </commentList>
</comments>
</file>

<file path=xl/sharedStrings.xml><?xml version="1.0" encoding="utf-8"?>
<sst xmlns="http://schemas.openxmlformats.org/spreadsheetml/2006/main" count="94" uniqueCount="44">
  <si>
    <t>x</t>
  </si>
  <si>
    <t>Rezept</t>
  </si>
  <si>
    <t>Rohmaterial</t>
  </si>
  <si>
    <t>Rezeptgewicht</t>
  </si>
  <si>
    <t>Weissmehl</t>
  </si>
  <si>
    <t>Vanillezucker</t>
  </si>
  <si>
    <t>Classic</t>
  </si>
  <si>
    <t>Haselnüsse geröstet, grob gehackt</t>
  </si>
  <si>
    <t>Mandeln geröstet, grob gehackt</t>
  </si>
  <si>
    <t>Herstellung:</t>
  </si>
  <si>
    <t>Butter, weich</t>
  </si>
  <si>
    <t>Zitrone(n), Schale abgerieben</t>
  </si>
  <si>
    <t>Haltbarkeit:</t>
  </si>
  <si>
    <t>Kühlen:</t>
  </si>
  <si>
    <t>Zucker</t>
  </si>
  <si>
    <t>Eier</t>
  </si>
  <si>
    <t>Zimt</t>
  </si>
  <si>
    <t>Nüsse bei 180°C. 10 Minuten rösten.</t>
  </si>
  <si>
    <t>Nach den auskühlen grob hacken.</t>
  </si>
  <si>
    <t>Teig in eine gewünschte Form bringen</t>
  </si>
  <si>
    <t>und in Frischhaltefolie einpacken.</t>
  </si>
  <si>
    <t>Mind. 6 Stunden bei 5° kalt stellen</t>
  </si>
  <si>
    <t>7 Tage bei 5° C.</t>
  </si>
  <si>
    <t>3 Monate bei -18° C.</t>
  </si>
  <si>
    <t>gr.</t>
  </si>
  <si>
    <t>st.</t>
  </si>
  <si>
    <t>Butter, Zucker, Vanillezucker, Eier, Zitronenschale und Zimt</t>
  </si>
  <si>
    <t>mit einem Schwingbesen verrühren. Mehl und Nüsse</t>
  </si>
  <si>
    <t>beigeben und vorsichtig zu einem Teig mischen.</t>
  </si>
  <si>
    <t>Vorbereiten</t>
  </si>
  <si>
    <t>-</t>
  </si>
  <si>
    <t>Backblech mit Backpapier</t>
  </si>
  <si>
    <t>Rezept_Nr.</t>
  </si>
  <si>
    <t>QF5312a</t>
  </si>
  <si>
    <t>Backen:</t>
  </si>
  <si>
    <t>Zeit:</t>
  </si>
  <si>
    <t>Fertigstellen:</t>
  </si>
  <si>
    <t xml:space="preserve">Die durchgekühöte Teigstange in 10 mm dicke Scheiben </t>
  </si>
  <si>
    <t>schneiden und auf Backblech mit Backpapier absetzten.</t>
  </si>
  <si>
    <t>200° C. - Ofenmitte</t>
  </si>
  <si>
    <t>Auf einem Gitterrost auskühlen lassen</t>
  </si>
  <si>
    <t>2 bis 3 Wochen (gut verschliessbare Blechdose empfohlen)</t>
  </si>
  <si>
    <t>16 bis 18  Minuten - nach ½ der Backzeit Blech drehen</t>
  </si>
  <si>
    <t>Ofen auf 200° C. vorheizen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</si>
</sst>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11"/>
      <name val="Tahoma"/>
      <family val="2"/>
    </font>
    <font>
      <sz val="6"/>
      <name val="Tahoma"/>
      <family val="2"/>
    </font>
    <font>
      <sz val="11"/>
      <color theme="1"/>
      <name val="Calibri"/>
      <family val="2"/>
      <scheme val="minor"/>
    </font>
    <font>
      <sz val="12"/>
      <color theme="1"/>
      <name val="Tahoma"/>
      <family val="2"/>
    </font>
    <font>
      <sz val="10"/>
      <color theme="1"/>
      <name val="Tahoma"/>
      <family val="2"/>
    </font>
    <font>
      <sz val="8"/>
      <color rgb="FF000000"/>
      <name val="Tahoma"/>
      <family val="2"/>
    </font>
    <font>
      <sz val="12"/>
      <color rgb="FF000000"/>
      <name val="Tahoma"/>
      <family val="2"/>
    </font>
    <font>
      <sz val="10"/>
      <color rgb="FF000000"/>
      <name val="Tahoma"/>
      <family val="2"/>
    </font>
    <font>
      <sz val="8"/>
      <color theme="1"/>
      <name val="Tahoma"/>
      <family val="2"/>
    </font>
    <font>
      <sz val="11"/>
      <color theme="0"/>
      <name val="Tahoma"/>
      <family val="2"/>
    </font>
    <font>
      <b/>
      <sz val="12"/>
      <color rgb="FFC00000"/>
      <name val="Tahoma"/>
      <family val="2"/>
    </font>
    <font>
      <sz val="6"/>
      <color theme="0"/>
      <name val="Tahoma"/>
      <family val="2"/>
    </font>
    <font>
      <b/>
      <sz val="12"/>
      <color rgb="FF000000"/>
      <name val="Tahoma"/>
      <family val="2"/>
    </font>
    <font>
      <sz val="6"/>
      <color rgb="FF000000"/>
      <name val="Tahoma"/>
      <family val="2"/>
    </font>
    <font>
      <sz val="6"/>
      <color theme="1"/>
      <name val="Tahoma"/>
      <family val="2"/>
    </font>
    <font>
      <sz val="11"/>
      <color theme="1"/>
      <name val="Tahoma"/>
      <family val="2"/>
    </font>
    <font>
      <sz val="11"/>
      <color rgb="FF000000"/>
      <name val="Tahoma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70772B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DD71"/>
        <bgColor rgb="FFFEE372"/>
      </patternFill>
    </fill>
    <fill>
      <patternFill patternType="solid">
        <fgColor rgb="FF99A33B"/>
        <bgColor indexed="64"/>
      </patternFill>
    </fill>
    <fill>
      <patternFill patternType="solid">
        <fgColor rgb="FFFFDD7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2" fontId="6" fillId="2" borderId="0" applyProtection="0">
      <alignment vertical="center"/>
      <protection locked="0"/>
    </xf>
    <xf numFmtId="1" fontId="5" fillId="3" borderId="0" applyProtection="0"/>
    <xf numFmtId="0" fontId="7" fillId="4" borderId="0" applyNumberFormat="0" applyBorder="0" applyAlignment="0" applyProtection="0">
      <alignment vertical="center"/>
    </xf>
    <xf numFmtId="0" fontId="8" fillId="0" borderId="0" applyNumberFormat="0" applyBorder="0" applyProtection="0">
      <alignment vertical="center"/>
    </xf>
    <xf numFmtId="0" fontId="5" fillId="5" borderId="0" applyNumberFormat="0" applyBorder="0" applyProtection="0"/>
    <xf numFmtId="0" fontId="9" fillId="0" borderId="0" applyNumberFormat="0" applyFill="0" applyBorder="0" applyProtection="0">
      <alignment vertical="center"/>
    </xf>
    <xf numFmtId="0" fontId="4" fillId="0" borderId="0"/>
    <xf numFmtId="0" fontId="10" fillId="5" borderId="0" applyNumberFormat="0" applyFill="0" applyBorder="0" applyProtection="0">
      <alignment vertical="center"/>
    </xf>
    <xf numFmtId="0" fontId="11" fillId="6" borderId="0" applyNumberFormat="0" applyAlignment="0" applyProtection="0">
      <alignment horizontal="right" vertical="center"/>
    </xf>
    <xf numFmtId="0" fontId="12" fillId="6" borderId="0" applyAlignment="0" applyProtection="0">
      <alignment horizontal="right" vertical="center"/>
    </xf>
    <xf numFmtId="0" fontId="13" fillId="6" borderId="0" applyAlignment="0" applyProtection="0">
      <alignment horizontal="right" vertical="center"/>
    </xf>
    <xf numFmtId="0" fontId="20" fillId="0" borderId="0" applyNumberFormat="0" applyFill="0" applyBorder="0" applyAlignment="0" applyProtection="0"/>
  </cellStyleXfs>
  <cellXfs count="95">
    <xf numFmtId="0" fontId="0" fillId="0" borderId="0" xfId="0"/>
    <xf numFmtId="0" fontId="8" fillId="0" borderId="0" xfId="0" applyFont="1" applyFill="1" applyBorder="1"/>
    <xf numFmtId="0" fontId="8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5" fillId="0" borderId="0" xfId="0" applyFont="1"/>
    <xf numFmtId="0" fontId="5" fillId="0" borderId="0" xfId="0" applyFont="1" applyFill="1"/>
    <xf numFmtId="0" fontId="14" fillId="0" borderId="0" xfId="0" applyFont="1" applyFill="1" applyBorder="1" applyAlignment="1" applyProtection="1">
      <alignment vertical="center"/>
      <protection locked="0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5" fillId="0" borderId="0" xfId="0" applyFont="1" applyBorder="1"/>
    <xf numFmtId="0" fontId="5" fillId="0" borderId="0" xfId="0" applyFont="1" applyAlignment="1">
      <alignment vertical="center"/>
    </xf>
    <xf numFmtId="2" fontId="6" fillId="2" borderId="0" xfId="1" applyAlignment="1" applyProtection="1">
      <alignment vertical="center"/>
      <protection locked="0"/>
    </xf>
    <xf numFmtId="0" fontId="10" fillId="0" borderId="0" xfId="8" applyFill="1" applyBorder="1" applyAlignment="1">
      <alignment vertical="center"/>
    </xf>
    <xf numFmtId="1" fontId="8" fillId="0" borderId="1" xfId="4" applyNumberFormat="1" applyBorder="1" applyAlignment="1">
      <alignment vertical="center"/>
    </xf>
    <xf numFmtId="0" fontId="8" fillId="0" borderId="0" xfId="4" applyAlignment="1">
      <alignment vertical="center"/>
    </xf>
    <xf numFmtId="0" fontId="9" fillId="0" borderId="0" xfId="6" applyAlignment="1">
      <alignment vertical="center"/>
    </xf>
    <xf numFmtId="0" fontId="5" fillId="0" borderId="0" xfId="0" applyFont="1" applyBorder="1" applyAlignment="1">
      <alignment vertical="center"/>
    </xf>
    <xf numFmtId="0" fontId="9" fillId="0" borderId="0" xfId="6" applyBorder="1" applyAlignment="1">
      <alignment vertical="center"/>
    </xf>
    <xf numFmtId="1" fontId="5" fillId="5" borderId="1" xfId="5" applyNumberFormat="1" applyBorder="1" applyAlignment="1">
      <alignment vertical="center"/>
    </xf>
    <xf numFmtId="1" fontId="5" fillId="0" borderId="1" xfId="5" applyNumberFormat="1" applyFill="1" applyBorder="1" applyAlignment="1">
      <alignment vertical="center"/>
    </xf>
    <xf numFmtId="0" fontId="15" fillId="0" borderId="0" xfId="4" applyNumberFormat="1" applyFont="1" applyBorder="1" applyAlignment="1">
      <alignment vertical="center"/>
    </xf>
    <xf numFmtId="0" fontId="15" fillId="0" borderId="0" xfId="4" applyNumberFormat="1" applyFont="1" applyFill="1" applyBorder="1" applyAlignment="1">
      <alignment vertical="center"/>
    </xf>
    <xf numFmtId="0" fontId="15" fillId="0" borderId="0" xfId="4" applyFont="1" applyFill="1" applyBorder="1" applyAlignment="1">
      <alignment vertical="center"/>
    </xf>
    <xf numFmtId="1" fontId="7" fillId="0" borderId="0" xfId="3" applyNumberFormat="1" applyFill="1" applyBorder="1" applyAlignment="1">
      <alignment vertical="center"/>
    </xf>
    <xf numFmtId="0" fontId="7" fillId="0" borderId="0" xfId="3" applyFill="1" applyBorder="1" applyAlignment="1">
      <alignment vertical="center"/>
    </xf>
    <xf numFmtId="1" fontId="11" fillId="6" borderId="7" xfId="9" applyNumberFormat="1" applyBorder="1" applyAlignment="1">
      <alignment vertical="center"/>
    </xf>
    <xf numFmtId="0" fontId="10" fillId="0" borderId="0" xfId="8" applyFill="1" applyBorder="1" applyAlignment="1">
      <alignment horizontal="center" vertical="center"/>
    </xf>
    <xf numFmtId="0" fontId="16" fillId="0" borderId="0" xfId="5" applyFont="1" applyFill="1" applyBorder="1" applyAlignment="1">
      <alignment vertical="center"/>
    </xf>
    <xf numFmtId="1" fontId="5" fillId="0" borderId="0" xfId="5" applyNumberFormat="1" applyFill="1" applyBorder="1" applyAlignment="1">
      <alignment vertical="center"/>
    </xf>
    <xf numFmtId="0" fontId="5" fillId="0" borderId="0" xfId="5" applyNumberFormat="1" applyFill="1" applyBorder="1" applyAlignment="1">
      <alignment vertical="center"/>
    </xf>
    <xf numFmtId="1" fontId="8" fillId="0" borderId="0" xfId="4" applyNumberFormat="1" applyFill="1" applyBorder="1" applyAlignment="1">
      <alignment vertical="center"/>
    </xf>
    <xf numFmtId="0" fontId="2" fillId="6" borderId="8" xfId="9" applyFont="1" applyBorder="1" applyAlignment="1">
      <alignment vertical="center"/>
    </xf>
    <xf numFmtId="0" fontId="2" fillId="6" borderId="10" xfId="9" applyFont="1" applyBorder="1" applyAlignment="1">
      <alignment horizontal="right" vertical="center"/>
    </xf>
    <xf numFmtId="0" fontId="3" fillId="6" borderId="11" xfId="11" applyFont="1" applyBorder="1" applyAlignment="1">
      <alignment vertical="center"/>
    </xf>
    <xf numFmtId="164" fontId="6" fillId="5" borderId="1" xfId="5" applyNumberFormat="1" applyFont="1" applyBorder="1" applyAlignment="1">
      <alignment vertical="center"/>
    </xf>
    <xf numFmtId="0" fontId="6" fillId="5" borderId="0" xfId="5" applyNumberFormat="1" applyFont="1" applyBorder="1" applyAlignment="1">
      <alignment vertical="center"/>
    </xf>
    <xf numFmtId="0" fontId="6" fillId="0" borderId="0" xfId="5" applyNumberFormat="1" applyFont="1" applyFill="1" applyBorder="1" applyAlignment="1">
      <alignment vertical="center"/>
    </xf>
    <xf numFmtId="2" fontId="6" fillId="0" borderId="0" xfId="1" applyFill="1" applyAlignment="1" applyProtection="1">
      <alignment vertical="center"/>
    </xf>
    <xf numFmtId="0" fontId="7" fillId="7" borderId="3" xfId="3" applyNumberFormat="1" applyFill="1" applyBorder="1" applyAlignment="1">
      <alignment vertical="center"/>
    </xf>
    <xf numFmtId="0" fontId="7" fillId="7" borderId="4" xfId="3" applyNumberFormat="1" applyFill="1" applyBorder="1" applyAlignment="1">
      <alignment vertical="center"/>
    </xf>
    <xf numFmtId="0" fontId="17" fillId="0" borderId="0" xfId="5" applyNumberFormat="1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4" applyFont="1" applyFill="1" applyBorder="1" applyAlignment="1">
      <alignment vertical="center"/>
    </xf>
    <xf numFmtId="0" fontId="17" fillId="0" borderId="0" xfId="0" applyFont="1"/>
    <xf numFmtId="0" fontId="18" fillId="0" borderId="0" xfId="4" applyFont="1" applyAlignment="1">
      <alignment vertical="center"/>
    </xf>
    <xf numFmtId="0" fontId="0" fillId="0" borderId="3" xfId="0" applyBorder="1"/>
    <xf numFmtId="0" fontId="19" fillId="0" borderId="4" xfId="0" applyFont="1" applyBorder="1"/>
    <xf numFmtId="0" fontId="0" fillId="0" borderId="4" xfId="0" applyBorder="1"/>
    <xf numFmtId="0" fontId="0" fillId="0" borderId="5" xfId="0" applyBorder="1"/>
    <xf numFmtId="0" fontId="5" fillId="5" borderId="1" xfId="0" applyFont="1" applyFill="1" applyBorder="1"/>
    <xf numFmtId="0" fontId="5" fillId="5" borderId="2" xfId="0" applyFont="1" applyFill="1" applyBorder="1"/>
    <xf numFmtId="0" fontId="20" fillId="0" borderId="2" xfId="12" applyBorder="1" applyAlignment="1">
      <alignment horizontal="center" vertical="center"/>
    </xf>
    <xf numFmtId="0" fontId="18" fillId="5" borderId="2" xfId="4" applyFont="1" applyFill="1" applyBorder="1" applyAlignment="1">
      <alignment horizontal="center" vertical="center"/>
    </xf>
    <xf numFmtId="0" fontId="3" fillId="6" borderId="0" xfId="11" applyFont="1" applyBorder="1" applyAlignment="1">
      <alignment vertical="center"/>
    </xf>
    <xf numFmtId="0" fontId="2" fillId="6" borderId="0" xfId="9" applyFont="1" applyBorder="1" applyAlignment="1">
      <alignment vertical="center"/>
    </xf>
    <xf numFmtId="0" fontId="8" fillId="0" borderId="0" xfId="4" applyNumberFormat="1" applyBorder="1" applyAlignment="1">
      <alignment vertical="center"/>
    </xf>
    <xf numFmtId="0" fontId="5" fillId="5" borderId="0" xfId="5" applyNumberFormat="1" applyBorder="1" applyAlignment="1">
      <alignment vertical="center"/>
    </xf>
    <xf numFmtId="0" fontId="8" fillId="7" borderId="5" xfId="0" applyFont="1" applyFill="1" applyBorder="1"/>
    <xf numFmtId="0" fontId="2" fillId="6" borderId="1" xfId="9" applyFont="1" applyBorder="1" applyAlignment="1">
      <alignment horizontal="right" vertical="center"/>
    </xf>
    <xf numFmtId="0" fontId="8" fillId="8" borderId="2" xfId="0" applyFont="1" applyFill="1" applyBorder="1"/>
    <xf numFmtId="0" fontId="5" fillId="0" borderId="2" xfId="0" applyFont="1" applyBorder="1"/>
    <xf numFmtId="0" fontId="8" fillId="0" borderId="2" xfId="0" applyNumberFormat="1" applyFont="1" applyFill="1" applyBorder="1" applyAlignment="1">
      <alignment vertical="center"/>
    </xf>
    <xf numFmtId="0" fontId="2" fillId="6" borderId="11" xfId="9" applyFont="1" applyFill="1" applyBorder="1" applyAlignment="1">
      <alignment vertical="center"/>
    </xf>
    <xf numFmtId="0" fontId="8" fillId="8" borderId="8" xfId="0" applyFont="1" applyFill="1" applyBorder="1"/>
    <xf numFmtId="1" fontId="2" fillId="6" borderId="7" xfId="9" applyNumberFormat="1" applyFont="1" applyBorder="1" applyAlignment="1">
      <alignment vertical="center"/>
    </xf>
    <xf numFmtId="0" fontId="8" fillId="8" borderId="9" xfId="0" applyNumberFormat="1" applyFont="1" applyFill="1" applyBorder="1" applyAlignment="1">
      <alignment vertical="center"/>
    </xf>
    <xf numFmtId="1" fontId="21" fillId="6" borderId="6" xfId="10" applyNumberFormat="1" applyFont="1" applyBorder="1" applyAlignment="1" applyProtection="1">
      <alignment vertical="center"/>
      <protection locked="0"/>
    </xf>
    <xf numFmtId="0" fontId="8" fillId="5" borderId="2" xfId="0" applyNumberFormat="1" applyFont="1" applyFill="1" applyBorder="1" applyAlignment="1">
      <alignment vertical="center"/>
    </xf>
    <xf numFmtId="0" fontId="6" fillId="5" borderId="0" xfId="0" applyFont="1" applyFill="1" applyBorder="1"/>
    <xf numFmtId="0" fontId="17" fillId="5" borderId="0" xfId="0" applyFont="1" applyFill="1" applyBorder="1"/>
    <xf numFmtId="0" fontId="6" fillId="0" borderId="0" xfId="5" applyFont="1" applyFill="1" applyBorder="1" applyAlignment="1">
      <alignment vertical="center"/>
    </xf>
    <xf numFmtId="0" fontId="18" fillId="0" borderId="0" xfId="4" applyFont="1" applyBorder="1">
      <alignment vertical="center"/>
    </xf>
    <xf numFmtId="0" fontId="6" fillId="5" borderId="0" xfId="5" applyFont="1" applyBorder="1" applyAlignment="1">
      <alignment vertical="center"/>
    </xf>
    <xf numFmtId="0" fontId="18" fillId="5" borderId="0" xfId="4" applyFont="1" applyFill="1" applyBorder="1">
      <alignment vertical="center"/>
    </xf>
    <xf numFmtId="0" fontId="5" fillId="8" borderId="10" xfId="0" applyFont="1" applyFill="1" applyBorder="1"/>
    <xf numFmtId="0" fontId="5" fillId="8" borderId="11" xfId="0" applyFont="1" applyFill="1" applyBorder="1"/>
    <xf numFmtId="0" fontId="18" fillId="8" borderId="8" xfId="4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right" vertical="center"/>
    </xf>
    <xf numFmtId="0" fontId="9" fillId="0" borderId="0" xfId="6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18" fillId="0" borderId="0" xfId="6" applyFont="1">
      <alignment vertical="center"/>
    </xf>
    <xf numFmtId="0" fontId="2" fillId="0" borderId="0" xfId="9" applyFont="1" applyFill="1" applyBorder="1">
      <alignment horizontal="right" vertical="center"/>
    </xf>
    <xf numFmtId="0" fontId="3" fillId="0" borderId="0" xfId="11" applyFont="1" applyFill="1" applyBorder="1" applyAlignment="1">
      <alignment vertical="center"/>
    </xf>
    <xf numFmtId="0" fontId="2" fillId="0" borderId="0" xfId="9" applyFont="1" applyFill="1" applyBorder="1" applyAlignment="1">
      <alignment vertical="center"/>
    </xf>
    <xf numFmtId="0" fontId="0" fillId="0" borderId="0" xfId="0" applyFill="1" applyBorder="1"/>
    <xf numFmtId="0" fontId="19" fillId="0" borderId="0" xfId="0" applyFont="1" applyFill="1" applyBorder="1"/>
    <xf numFmtId="0" fontId="5" fillId="0" borderId="0" xfId="0" applyFont="1" applyFill="1" applyBorder="1"/>
    <xf numFmtId="0" fontId="6" fillId="0" borderId="0" xfId="0" applyFont="1" applyFill="1" applyBorder="1"/>
    <xf numFmtId="0" fontId="17" fillId="0" borderId="0" xfId="0" applyFont="1" applyFill="1" applyBorder="1"/>
    <xf numFmtId="0" fontId="18" fillId="0" borderId="0" xfId="4" applyFont="1" applyFill="1" applyBorder="1">
      <alignment vertical="center"/>
    </xf>
    <xf numFmtId="0" fontId="20" fillId="0" borderId="0" xfId="12" applyFill="1" applyBorder="1" applyAlignment="1">
      <alignment horizontal="center" vertical="center"/>
    </xf>
    <xf numFmtId="0" fontId="18" fillId="0" borderId="0" xfId="4" applyFont="1" applyFill="1" applyBorder="1" applyAlignment="1">
      <alignment horizontal="center" vertical="center"/>
    </xf>
    <xf numFmtId="0" fontId="2" fillId="6" borderId="10" xfId="9" applyFont="1" applyBorder="1">
      <alignment horizontal="right" vertical="center"/>
    </xf>
    <xf numFmtId="1" fontId="21" fillId="6" borderId="6" xfId="10" applyNumberFormat="1" applyFont="1" applyBorder="1" applyAlignment="1">
      <alignment vertical="center"/>
    </xf>
  </cellXfs>
  <cellStyles count="13">
    <cellStyle name="Eingabe Rezept" xfId="1" xr:uid="{00000000-0005-0000-0000-000000000000}"/>
    <cellStyle name="Endgewicht" xfId="2" xr:uid="{00000000-0005-0000-0000-000001000000}"/>
    <cellStyle name="Link" xfId="12" builtinId="8"/>
    <cellStyle name="OCB rot" xfId="3" xr:uid="{00000000-0005-0000-0000-000002000000}"/>
    <cellStyle name="Rezept" xfId="4" xr:uid="{00000000-0005-0000-0000-000003000000}"/>
    <cellStyle name="Rezept 2" xfId="5" xr:uid="{00000000-0005-0000-0000-000004000000}"/>
    <cellStyle name="Rezept 3" xfId="6" xr:uid="{00000000-0005-0000-0000-000005000000}"/>
    <cellStyle name="Schlecht" xfId="7" builtinId="27" customBuiltin="1"/>
    <cellStyle name="Spalte 8" xfId="8" xr:uid="{00000000-0005-0000-0000-000007000000}"/>
    <cellStyle name="Standard" xfId="0" builtinId="0" customBuiltin="1"/>
    <cellStyle name="Überschrift OCB1" xfId="9" xr:uid="{00000000-0005-0000-0000-000009000000}"/>
    <cellStyle name="Überschrift OCB1 2" xfId="10" xr:uid="{00000000-0005-0000-0000-00000A000000}"/>
    <cellStyle name="Überschrift OCB1 3" xfId="11" xr:uid="{00000000-0005-0000-0000-00000B000000}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70772B"/>
      <color rgb="FF99A33B"/>
      <color rgb="FFFFDD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128382</xdr:colOff>
      <xdr:row>9</xdr:row>
      <xdr:rowOff>83782</xdr:rowOff>
    </xdr:from>
    <xdr:to>
      <xdr:col>7</xdr:col>
      <xdr:colOff>711469</xdr:colOff>
      <xdr:row>13</xdr:row>
      <xdr:rowOff>84474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CEC6E5BE-B19B-4BD0-B10D-EF0EB6028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24012" y="1740304"/>
          <a:ext cx="4509044" cy="7958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128382</xdr:colOff>
      <xdr:row>9</xdr:row>
      <xdr:rowOff>83782</xdr:rowOff>
    </xdr:from>
    <xdr:to>
      <xdr:col>7</xdr:col>
      <xdr:colOff>711469</xdr:colOff>
      <xdr:row>13</xdr:row>
      <xdr:rowOff>84474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72AC62A6-E1C7-49D4-B967-D584D2718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19457" y="1750657"/>
          <a:ext cx="4507387" cy="8007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I37"/>
  <sheetViews>
    <sheetView tabSelected="1" view="pageLayout" zoomScale="115" zoomScaleNormal="100" zoomScalePageLayoutView="115" workbookViewId="0">
      <selection activeCell="A15" sqref="A15"/>
    </sheetView>
  </sheetViews>
  <sheetFormatPr baseColWidth="10" defaultColWidth="119.140625" defaultRowHeight="15.75" customHeight="1" x14ac:dyDescent="0.2"/>
  <cols>
    <col min="1" max="1" width="10.7109375" style="4" customWidth="1"/>
    <col min="2" max="2" width="2.5703125" style="4" customWidth="1"/>
    <col min="3" max="3" width="41.42578125" style="4" customWidth="1"/>
    <col min="4" max="4" width="12.140625" style="4" customWidth="1"/>
    <col min="5" max="5" width="10.7109375" style="4" customWidth="1"/>
    <col min="6" max="6" width="2.5703125" style="4" customWidth="1"/>
    <col min="7" max="7" width="41.42578125" style="4" customWidth="1"/>
    <col min="8" max="8" width="12.28515625" style="4" customWidth="1"/>
    <col min="9" max="9" width="14.7109375" style="4" customWidth="1"/>
    <col min="10" max="16384" width="119.140625" style="4"/>
  </cols>
  <sheetData>
    <row r="1" spans="1:9" s="10" customFormat="1" ht="15.75" customHeight="1" x14ac:dyDescent="0.25">
      <c r="A1" s="37"/>
      <c r="B1" s="26"/>
      <c r="C1" s="12"/>
      <c r="D1" s="6"/>
      <c r="E1" s="7"/>
      <c r="F1" s="8"/>
      <c r="H1" s="3"/>
      <c r="I1" s="3"/>
    </row>
    <row r="2" spans="1:9" ht="5.85" customHeight="1" x14ac:dyDescent="0.2">
      <c r="A2" s="38"/>
      <c r="B2" s="39"/>
      <c r="C2" s="39"/>
      <c r="D2" s="57"/>
      <c r="E2" s="38"/>
      <c r="F2" s="39"/>
      <c r="G2" s="39"/>
      <c r="H2" s="57"/>
    </row>
    <row r="3" spans="1:9" s="5" customFormat="1" ht="15.75" customHeight="1" x14ac:dyDescent="0.2">
      <c r="A3" s="32"/>
      <c r="B3" s="33"/>
      <c r="C3" s="62" t="s">
        <v>2</v>
      </c>
      <c r="D3" s="31" t="s">
        <v>32</v>
      </c>
      <c r="E3" s="93" t="s">
        <v>29</v>
      </c>
      <c r="F3" s="33"/>
      <c r="G3" s="62"/>
      <c r="H3" s="63"/>
    </row>
    <row r="4" spans="1:9" ht="15.75" customHeight="1" x14ac:dyDescent="0.25">
      <c r="A4" s="13"/>
      <c r="B4" s="20"/>
      <c r="C4" s="55"/>
      <c r="D4" s="60"/>
      <c r="E4" s="45"/>
      <c r="F4" s="46"/>
      <c r="G4" s="47"/>
      <c r="H4" s="48"/>
    </row>
    <row r="5" spans="1:9" ht="15.75" customHeight="1" x14ac:dyDescent="0.2">
      <c r="A5" s="18">
        <f>$A$15*Grundrezepte!B2/Grundrezepte!$B$12</f>
        <v>80</v>
      </c>
      <c r="B5" s="35" t="s">
        <v>24</v>
      </c>
      <c r="C5" s="56" t="str">
        <f>Grundrezepte!A2</f>
        <v>Butter, weich</v>
      </c>
      <c r="D5" s="77" t="s">
        <v>33</v>
      </c>
      <c r="E5" s="49"/>
      <c r="F5" s="68" t="s">
        <v>30</v>
      </c>
      <c r="G5" s="69" t="s">
        <v>31</v>
      </c>
      <c r="H5" s="50"/>
    </row>
    <row r="6" spans="1:9" ht="15.75" customHeight="1" x14ac:dyDescent="0.2">
      <c r="A6" s="19">
        <f>$A$15*Grundrezepte!B3/Grundrezepte!$B$12</f>
        <v>120</v>
      </c>
      <c r="B6" s="36" t="s">
        <v>24</v>
      </c>
      <c r="C6" s="55" t="str">
        <f>Grundrezepte!A3</f>
        <v>Zucker</v>
      </c>
      <c r="D6" s="60"/>
      <c r="E6" s="19"/>
      <c r="F6" s="70" t="s">
        <v>30</v>
      </c>
      <c r="G6" s="71" t="s">
        <v>43</v>
      </c>
      <c r="H6" s="51"/>
    </row>
    <row r="7" spans="1:9" ht="15.75" customHeight="1" x14ac:dyDescent="0.2">
      <c r="A7" s="18">
        <f>$A$15*Grundrezepte!B4/Grundrezepte!$B$12</f>
        <v>20</v>
      </c>
      <c r="B7" s="35" t="s">
        <v>24</v>
      </c>
      <c r="C7" s="56" t="str">
        <f>Grundrezepte!A4</f>
        <v>Vanillezucker</v>
      </c>
      <c r="D7" s="50"/>
      <c r="E7" s="18"/>
      <c r="F7" s="72"/>
      <c r="G7" s="73"/>
      <c r="H7" s="52"/>
    </row>
    <row r="8" spans="1:9" ht="15.75" customHeight="1" x14ac:dyDescent="0.2">
      <c r="A8" s="19">
        <f>$A$15*Grundrezepte!B5/Grundrezepte!$B$12</f>
        <v>50</v>
      </c>
      <c r="B8" s="36" t="s">
        <v>24</v>
      </c>
      <c r="C8" s="55" t="str">
        <f>Grundrezepte!A5</f>
        <v>Eier</v>
      </c>
      <c r="D8" s="60"/>
      <c r="E8" s="74"/>
      <c r="F8" s="75"/>
      <c r="G8" s="75"/>
      <c r="H8" s="76"/>
    </row>
    <row r="9" spans="1:9" ht="15.75" customHeight="1" x14ac:dyDescent="0.2">
      <c r="A9" s="34">
        <f>$A$15*Grundrezepte!B6/Grundrezepte!$B$12</f>
        <v>1</v>
      </c>
      <c r="B9" s="35" t="s">
        <v>25</v>
      </c>
      <c r="C9" s="56" t="str">
        <f>Grundrezepte!A6</f>
        <v>Zitrone(n), Schale abgerieben</v>
      </c>
      <c r="D9" s="50"/>
    </row>
    <row r="10" spans="1:9" ht="15.75" customHeight="1" x14ac:dyDescent="0.2">
      <c r="A10" s="19">
        <f>$A$15*Grundrezepte!B7/Grundrezepte!$B$12</f>
        <v>1</v>
      </c>
      <c r="B10" s="36" t="s">
        <v>24</v>
      </c>
      <c r="C10" s="55" t="str">
        <f>Grundrezepte!A7</f>
        <v>Zimt</v>
      </c>
      <c r="D10" s="60"/>
    </row>
    <row r="11" spans="1:9" ht="15.75" customHeight="1" x14ac:dyDescent="0.2">
      <c r="A11" s="18">
        <f>$A$15*Grundrezepte!B8/Grundrezepte!$B$12</f>
        <v>200</v>
      </c>
      <c r="B11" s="35" t="s">
        <v>24</v>
      </c>
      <c r="C11" s="56" t="str">
        <f>Grundrezepte!A8</f>
        <v>Weissmehl</v>
      </c>
      <c r="D11" s="50"/>
    </row>
    <row r="12" spans="1:9" ht="15.75" customHeight="1" x14ac:dyDescent="0.2">
      <c r="A12" s="19">
        <f>$A$15*Grundrezepte!B9/Grundrezepte!$B$12</f>
        <v>80</v>
      </c>
      <c r="B12" s="36" t="s">
        <v>24</v>
      </c>
      <c r="C12" s="29" t="str">
        <f>Grundrezepte!A9</f>
        <v>Mandeln geröstet, grob gehackt</v>
      </c>
      <c r="D12" s="61"/>
    </row>
    <row r="13" spans="1:9" ht="15.75" customHeight="1" x14ac:dyDescent="0.2">
      <c r="A13" s="18">
        <f>$A$15*Grundrezepte!B10/Grundrezepte!$B$12</f>
        <v>80</v>
      </c>
      <c r="B13" s="35" t="s">
        <v>24</v>
      </c>
      <c r="C13" s="56" t="str">
        <f>Grundrezepte!A10</f>
        <v>Haselnüsse geröstet, grob gehackt</v>
      </c>
      <c r="D13" s="67"/>
    </row>
    <row r="14" spans="1:9" ht="15.75" customHeight="1" x14ac:dyDescent="0.2">
      <c r="A14" s="19"/>
      <c r="B14" s="21"/>
      <c r="C14" s="29"/>
      <c r="D14" s="61"/>
    </row>
    <row r="15" spans="1:9" ht="15.75" customHeight="1" x14ac:dyDescent="0.2">
      <c r="A15" s="66">
        <v>631</v>
      </c>
      <c r="B15" s="25"/>
      <c r="C15" s="64" t="s">
        <v>3</v>
      </c>
      <c r="D15" s="65"/>
    </row>
    <row r="16" spans="1:9" ht="15.75" customHeight="1" x14ac:dyDescent="0.2">
      <c r="A16" s="28"/>
      <c r="B16" s="22"/>
      <c r="C16" s="29"/>
      <c r="D16" s="2"/>
      <c r="E16" s="78" t="s">
        <v>9</v>
      </c>
      <c r="F16" s="1"/>
      <c r="G16" s="81" t="s">
        <v>37</v>
      </c>
    </row>
    <row r="17" spans="1:8" ht="15.75" customHeight="1" x14ac:dyDescent="0.2">
      <c r="A17" s="15" t="s">
        <v>9</v>
      </c>
      <c r="B17" s="27"/>
      <c r="C17" s="40" t="s">
        <v>17</v>
      </c>
      <c r="D17" s="9"/>
      <c r="E17" s="1"/>
      <c r="F17" s="1"/>
      <c r="G17" s="81" t="s">
        <v>38</v>
      </c>
    </row>
    <row r="18" spans="1:8" ht="15.75" customHeight="1" x14ac:dyDescent="0.2">
      <c r="A18" s="28"/>
      <c r="B18" s="21"/>
      <c r="C18" s="40" t="s">
        <v>18</v>
      </c>
      <c r="E18" s="1"/>
      <c r="F18" s="1"/>
      <c r="G18" s="81"/>
    </row>
    <row r="19" spans="1:8" ht="15.75" customHeight="1" x14ac:dyDescent="0.2">
      <c r="A19" s="28"/>
      <c r="B19" s="27"/>
      <c r="C19" s="40"/>
      <c r="E19" s="79" t="s">
        <v>34</v>
      </c>
      <c r="F19" s="1"/>
      <c r="G19" s="81" t="s">
        <v>39</v>
      </c>
    </row>
    <row r="20" spans="1:8" ht="15.75" customHeight="1" x14ac:dyDescent="0.2">
      <c r="A20" s="28"/>
      <c r="B20" s="22"/>
      <c r="C20" s="41" t="s">
        <v>26</v>
      </c>
      <c r="E20" s="80" t="s">
        <v>35</v>
      </c>
      <c r="F20" s="1"/>
      <c r="G20" s="81" t="s">
        <v>42</v>
      </c>
      <c r="H20" s="1"/>
    </row>
    <row r="21" spans="1:8" ht="15.75" customHeight="1" x14ac:dyDescent="0.2">
      <c r="A21" s="28"/>
      <c r="B21" s="27"/>
      <c r="C21" s="40" t="s">
        <v>27</v>
      </c>
      <c r="E21" s="80"/>
      <c r="F21" s="1"/>
      <c r="G21" s="81"/>
      <c r="H21" s="1"/>
    </row>
    <row r="22" spans="1:8" ht="15.75" customHeight="1" x14ac:dyDescent="0.2">
      <c r="A22" s="30"/>
      <c r="B22" s="22"/>
      <c r="C22" s="42" t="s">
        <v>28</v>
      </c>
      <c r="E22" s="80" t="s">
        <v>36</v>
      </c>
      <c r="F22" s="1"/>
      <c r="G22" s="81" t="s">
        <v>40</v>
      </c>
      <c r="H22" s="1"/>
    </row>
    <row r="23" spans="1:8" ht="15.75" customHeight="1" x14ac:dyDescent="0.2">
      <c r="C23" s="43"/>
      <c r="E23" s="80"/>
      <c r="F23" s="1"/>
      <c r="G23" s="81"/>
      <c r="H23" s="1"/>
    </row>
    <row r="24" spans="1:8" ht="15.75" customHeight="1" x14ac:dyDescent="0.2">
      <c r="A24" s="23"/>
      <c r="B24" s="24"/>
      <c r="C24" s="41" t="s">
        <v>19</v>
      </c>
      <c r="E24" s="78" t="s">
        <v>12</v>
      </c>
      <c r="F24" s="1"/>
      <c r="G24" s="81" t="s">
        <v>41</v>
      </c>
    </row>
    <row r="25" spans="1:8" ht="15.75" customHeight="1" x14ac:dyDescent="0.2">
      <c r="C25" s="44" t="s">
        <v>20</v>
      </c>
      <c r="H25" s="1"/>
    </row>
    <row r="26" spans="1:8" ht="15.75" customHeight="1" x14ac:dyDescent="0.2">
      <c r="B26" s="16"/>
      <c r="H26" s="1"/>
    </row>
    <row r="27" spans="1:8" ht="15.75" customHeight="1" x14ac:dyDescent="0.2">
      <c r="A27" s="17" t="s">
        <v>13</v>
      </c>
      <c r="B27" s="16"/>
      <c r="C27" s="41" t="s">
        <v>21</v>
      </c>
      <c r="H27" s="1"/>
    </row>
    <row r="28" spans="1:8" ht="15.75" customHeight="1" x14ac:dyDescent="0.2">
      <c r="B28" s="16"/>
      <c r="C28" s="44"/>
      <c r="H28" s="1"/>
    </row>
    <row r="29" spans="1:8" ht="15.75" customHeight="1" x14ac:dyDescent="0.2">
      <c r="A29" s="17" t="s">
        <v>12</v>
      </c>
      <c r="B29" s="16"/>
      <c r="C29" s="43" t="s">
        <v>22</v>
      </c>
    </row>
    <row r="30" spans="1:8" ht="15.75" customHeight="1" x14ac:dyDescent="0.2">
      <c r="A30" s="17"/>
      <c r="B30" s="16"/>
      <c r="C30" s="43" t="s">
        <v>23</v>
      </c>
    </row>
    <row r="32" spans="1:8" ht="15.75" customHeight="1" x14ac:dyDescent="0.2">
      <c r="A32" s="82"/>
      <c r="B32" s="83"/>
      <c r="C32" s="84"/>
      <c r="D32" s="84"/>
    </row>
    <row r="33" spans="1:4" ht="15.75" customHeight="1" x14ac:dyDescent="0.25">
      <c r="A33" s="85"/>
      <c r="B33" s="86"/>
      <c r="C33" s="85"/>
      <c r="D33" s="85"/>
    </row>
    <row r="34" spans="1:4" ht="15.75" customHeight="1" x14ac:dyDescent="0.2">
      <c r="A34" s="87"/>
      <c r="B34" s="88"/>
      <c r="C34" s="89"/>
      <c r="D34" s="87"/>
    </row>
    <row r="35" spans="1:4" ht="15.75" customHeight="1" x14ac:dyDescent="0.2">
      <c r="A35" s="28"/>
      <c r="B35" s="70"/>
      <c r="C35" s="90"/>
      <c r="D35" s="91"/>
    </row>
    <row r="36" spans="1:4" ht="15.75" customHeight="1" x14ac:dyDescent="0.2">
      <c r="A36" s="28"/>
      <c r="B36" s="70"/>
      <c r="C36" s="90"/>
      <c r="D36" s="92"/>
    </row>
    <row r="37" spans="1:4" ht="15.75" customHeight="1" x14ac:dyDescent="0.2">
      <c r="A37" s="87"/>
      <c r="B37" s="87"/>
      <c r="C37" s="87"/>
      <c r="D37" s="92"/>
    </row>
  </sheetData>
  <sheetProtection sheet="1"/>
  <conditionalFormatting sqref="A16 A18:A22 A5:A14 A35:A36">
    <cfRule type="cellIs" dxfId="4" priority="3" stopIfTrue="1" operator="equal">
      <formula>0</formula>
    </cfRule>
  </conditionalFormatting>
  <conditionalFormatting sqref="E6:E7">
    <cfRule type="cellIs" dxfId="3" priority="1" stopIfTrue="1" operator="equal">
      <formula>0</formula>
    </cfRule>
  </conditionalFormatting>
  <pageMargins left="0.70866141732283472" right="0.70866141732283472" top="0.98425196850393704" bottom="0.62992125984251968" header="0.39370078740157483" footer="0.39370078740157483"/>
  <pageSetup paperSize="9" scale="130" orientation="portrait" r:id="rId1"/>
  <headerFooter>
    <oddHeader>&amp;L&amp;"Tahoma,Fett"Oli's Backegge&amp;C&amp;"Tahoma,Fett"&amp;12&amp;A&amp;R&amp;"Tahoma,Standard"QF3304a</oddHeader>
    <oddFooter>&amp;L&amp;"Tahoma,Standard"&amp;8&amp;F&amp;C&amp;"Tahoma,Standard"&amp;8Version: &amp;D, Oli's Backegge&amp;R&amp;"Tahoma,Standard"&amp;8Seite: &amp;P (&amp;N)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I37"/>
  <sheetViews>
    <sheetView view="pageLayout" zoomScale="130" zoomScaleNormal="100" zoomScalePageLayoutView="130" workbookViewId="0"/>
  </sheetViews>
  <sheetFormatPr baseColWidth="10" defaultColWidth="119.140625" defaultRowHeight="15.75" customHeight="1" x14ac:dyDescent="0.2"/>
  <cols>
    <col min="1" max="1" width="10.7109375" style="4" customWidth="1"/>
    <col min="2" max="2" width="2.5703125" style="4" customWidth="1"/>
    <col min="3" max="3" width="41.42578125" style="4" customWidth="1"/>
    <col min="4" max="4" width="12.140625" style="4" customWidth="1"/>
    <col min="5" max="5" width="10.7109375" style="4" customWidth="1"/>
    <col min="6" max="6" width="2.5703125" style="4" customWidth="1"/>
    <col min="7" max="7" width="41.42578125" style="4" customWidth="1"/>
    <col min="8" max="8" width="12.140625" style="4" customWidth="1"/>
    <col min="9" max="9" width="14.7109375" style="4" customWidth="1"/>
    <col min="10" max="16384" width="119.140625" style="4"/>
  </cols>
  <sheetData>
    <row r="1" spans="1:9" s="10" customFormat="1" ht="15.75" customHeight="1" x14ac:dyDescent="0.25">
      <c r="A1" s="11">
        <v>1</v>
      </c>
      <c r="B1" s="26" t="s">
        <v>0</v>
      </c>
      <c r="C1" s="12" t="s">
        <v>1</v>
      </c>
      <c r="D1" s="6"/>
      <c r="E1" s="7"/>
      <c r="F1" s="8"/>
      <c r="H1" s="3"/>
      <c r="I1" s="3"/>
    </row>
    <row r="2" spans="1:9" ht="5.85" customHeight="1" x14ac:dyDescent="0.2">
      <c r="A2" s="38"/>
      <c r="B2" s="39"/>
      <c r="C2" s="39"/>
      <c r="D2" s="57"/>
      <c r="E2" s="38"/>
      <c r="F2" s="39"/>
      <c r="G2" s="39"/>
      <c r="H2" s="57"/>
    </row>
    <row r="3" spans="1:9" s="5" customFormat="1" ht="15.75" customHeight="1" x14ac:dyDescent="0.2">
      <c r="A3" s="58"/>
      <c r="B3" s="53"/>
      <c r="C3" s="54" t="s">
        <v>2</v>
      </c>
      <c r="D3" s="59"/>
      <c r="E3" s="93" t="s">
        <v>29</v>
      </c>
      <c r="F3" s="33"/>
      <c r="G3" s="62"/>
      <c r="H3" s="63"/>
    </row>
    <row r="4" spans="1:9" ht="15.75" customHeight="1" x14ac:dyDescent="0.25">
      <c r="A4" s="13"/>
      <c r="B4" s="20"/>
      <c r="C4" s="55"/>
      <c r="D4" s="60"/>
      <c r="E4" s="45"/>
      <c r="F4" s="46"/>
      <c r="G4" s="47"/>
      <c r="H4" s="48"/>
    </row>
    <row r="5" spans="1:9" ht="15.75" customHeight="1" x14ac:dyDescent="0.2">
      <c r="A5" s="18">
        <f>$A$1*Grundrezepte!B2</f>
        <v>80</v>
      </c>
      <c r="B5" s="35" t="s">
        <v>24</v>
      </c>
      <c r="C5" s="56" t="str">
        <f>Grundrezepte!A2</f>
        <v>Butter, weich</v>
      </c>
      <c r="D5" s="50"/>
      <c r="E5" s="49"/>
      <c r="F5" s="68" t="s">
        <v>30</v>
      </c>
      <c r="G5" s="69" t="s">
        <v>31</v>
      </c>
      <c r="H5" s="50"/>
    </row>
    <row r="6" spans="1:9" ht="15.75" customHeight="1" x14ac:dyDescent="0.2">
      <c r="A6" s="13">
        <f>$A$1*Grundrezepte!B3</f>
        <v>120</v>
      </c>
      <c r="B6" s="36" t="s">
        <v>24</v>
      </c>
      <c r="C6" s="55" t="str">
        <f>Grundrezepte!A3</f>
        <v>Zucker</v>
      </c>
      <c r="D6" s="60"/>
      <c r="E6" s="19"/>
      <c r="F6" s="70" t="s">
        <v>30</v>
      </c>
      <c r="G6" s="71" t="s">
        <v>43</v>
      </c>
      <c r="H6" s="51"/>
    </row>
    <row r="7" spans="1:9" ht="15.75" customHeight="1" x14ac:dyDescent="0.2">
      <c r="A7" s="18">
        <f>$A$1*Grundrezepte!B4</f>
        <v>20</v>
      </c>
      <c r="B7" s="35" t="s">
        <v>24</v>
      </c>
      <c r="C7" s="56" t="str">
        <f>Grundrezepte!A4</f>
        <v>Vanillezucker</v>
      </c>
      <c r="D7" s="50"/>
      <c r="E7" s="18"/>
      <c r="F7" s="72"/>
      <c r="G7" s="73"/>
      <c r="H7" s="52"/>
    </row>
    <row r="8" spans="1:9" ht="15.75" customHeight="1" x14ac:dyDescent="0.2">
      <c r="A8" s="19">
        <f>$A$1*Grundrezepte!B5</f>
        <v>50</v>
      </c>
      <c r="B8" s="36" t="s">
        <v>24</v>
      </c>
      <c r="C8" s="55" t="str">
        <f>Grundrezepte!A5</f>
        <v>Eier</v>
      </c>
      <c r="D8" s="60"/>
      <c r="E8" s="74"/>
      <c r="F8" s="75"/>
      <c r="G8" s="75"/>
      <c r="H8" s="76"/>
    </row>
    <row r="9" spans="1:9" ht="15.75" customHeight="1" x14ac:dyDescent="0.2">
      <c r="A9" s="34">
        <f>$A$1*Grundrezepte!B6</f>
        <v>1</v>
      </c>
      <c r="B9" s="35" t="s">
        <v>25</v>
      </c>
      <c r="C9" s="56" t="str">
        <f>Grundrezepte!A6</f>
        <v>Zitrone(n), Schale abgerieben</v>
      </c>
      <c r="D9" s="50"/>
    </row>
    <row r="10" spans="1:9" ht="15.75" customHeight="1" x14ac:dyDescent="0.2">
      <c r="A10" s="13">
        <f>$A$1*Grundrezepte!B7</f>
        <v>1</v>
      </c>
      <c r="B10" s="36" t="s">
        <v>24</v>
      </c>
      <c r="C10" s="55" t="str">
        <f>Grundrezepte!A7</f>
        <v>Zimt</v>
      </c>
      <c r="D10" s="60"/>
    </row>
    <row r="11" spans="1:9" ht="15.75" customHeight="1" x14ac:dyDescent="0.2">
      <c r="A11" s="18">
        <f>$A$1*Grundrezepte!B8</f>
        <v>200</v>
      </c>
      <c r="B11" s="35" t="s">
        <v>24</v>
      </c>
      <c r="C11" s="56" t="str">
        <f>Grundrezepte!A8</f>
        <v>Weissmehl</v>
      </c>
      <c r="D11" s="50"/>
    </row>
    <row r="12" spans="1:9" ht="15.75" customHeight="1" x14ac:dyDescent="0.2">
      <c r="A12" s="19">
        <f>$A$1*Grundrezepte!B9</f>
        <v>80</v>
      </c>
      <c r="B12" s="36" t="s">
        <v>24</v>
      </c>
      <c r="C12" s="29" t="str">
        <f>Grundrezepte!A9</f>
        <v>Mandeln geröstet, grob gehackt</v>
      </c>
      <c r="D12" s="61"/>
    </row>
    <row r="13" spans="1:9" ht="15.75" customHeight="1" x14ac:dyDescent="0.2">
      <c r="A13" s="18">
        <f>$A$1*Grundrezepte!B10</f>
        <v>80</v>
      </c>
      <c r="B13" s="35" t="s">
        <v>24</v>
      </c>
      <c r="C13" s="56" t="str">
        <f>Grundrezepte!A10</f>
        <v>Haselnüsse geröstet, grob gehackt</v>
      </c>
      <c r="D13" s="67"/>
    </row>
    <row r="14" spans="1:9" ht="15.75" customHeight="1" x14ac:dyDescent="0.2">
      <c r="A14" s="19"/>
      <c r="B14" s="21"/>
      <c r="C14" s="29"/>
      <c r="D14" s="61"/>
    </row>
    <row r="15" spans="1:9" ht="15.75" customHeight="1" x14ac:dyDescent="0.2">
      <c r="A15" s="94">
        <f>SUM(A5:A8,A10:A13)</f>
        <v>631</v>
      </c>
      <c r="B15" s="25"/>
      <c r="C15" s="64" t="s">
        <v>3</v>
      </c>
      <c r="D15" s="65"/>
    </row>
    <row r="16" spans="1:9" ht="15.75" customHeight="1" x14ac:dyDescent="0.2">
      <c r="A16" s="28"/>
      <c r="B16" s="22"/>
      <c r="C16" s="29"/>
      <c r="D16" s="2"/>
      <c r="E16" s="78" t="s">
        <v>9</v>
      </c>
      <c r="F16" s="1"/>
      <c r="G16" s="81" t="s">
        <v>37</v>
      </c>
    </row>
    <row r="17" spans="1:8" ht="15.75" customHeight="1" x14ac:dyDescent="0.2">
      <c r="A17" s="15" t="s">
        <v>9</v>
      </c>
      <c r="B17" s="27"/>
      <c r="C17" s="40" t="s">
        <v>17</v>
      </c>
      <c r="D17" s="9"/>
      <c r="E17" s="1"/>
      <c r="F17" s="1"/>
      <c r="G17" s="81" t="s">
        <v>38</v>
      </c>
    </row>
    <row r="18" spans="1:8" ht="15.75" customHeight="1" x14ac:dyDescent="0.2">
      <c r="A18" s="28"/>
      <c r="B18" s="21"/>
      <c r="C18" s="40" t="s">
        <v>18</v>
      </c>
      <c r="E18" s="1"/>
      <c r="F18" s="1"/>
      <c r="G18" s="81"/>
    </row>
    <row r="19" spans="1:8" ht="15.75" customHeight="1" x14ac:dyDescent="0.2">
      <c r="A19" s="28"/>
      <c r="B19" s="27"/>
      <c r="C19" s="40"/>
      <c r="E19" s="79" t="s">
        <v>34</v>
      </c>
      <c r="F19" s="1"/>
      <c r="G19" s="81" t="s">
        <v>39</v>
      </c>
    </row>
    <row r="20" spans="1:8" ht="15.75" customHeight="1" x14ac:dyDescent="0.2">
      <c r="A20" s="28"/>
      <c r="B20" s="22"/>
      <c r="C20" s="41" t="s">
        <v>26</v>
      </c>
      <c r="E20" s="80" t="s">
        <v>35</v>
      </c>
      <c r="F20" s="1"/>
      <c r="G20" s="81" t="s">
        <v>42</v>
      </c>
      <c r="H20" s="1"/>
    </row>
    <row r="21" spans="1:8" ht="15.75" customHeight="1" x14ac:dyDescent="0.2">
      <c r="A21" s="28"/>
      <c r="B21" s="27"/>
      <c r="C21" s="40" t="s">
        <v>27</v>
      </c>
      <c r="E21" s="80"/>
      <c r="F21" s="1"/>
      <c r="G21" s="81"/>
      <c r="H21" s="1"/>
    </row>
    <row r="22" spans="1:8" ht="15.75" customHeight="1" x14ac:dyDescent="0.2">
      <c r="A22" s="30"/>
      <c r="B22" s="22"/>
      <c r="C22" s="42" t="s">
        <v>28</v>
      </c>
      <c r="E22" s="80" t="s">
        <v>36</v>
      </c>
      <c r="F22" s="1"/>
      <c r="G22" s="81" t="s">
        <v>40</v>
      </c>
      <c r="H22" s="1"/>
    </row>
    <row r="23" spans="1:8" ht="15.75" customHeight="1" x14ac:dyDescent="0.2">
      <c r="C23" s="43"/>
      <c r="E23" s="80"/>
      <c r="F23" s="1"/>
      <c r="G23" s="81"/>
      <c r="H23" s="1"/>
    </row>
    <row r="24" spans="1:8" ht="15.75" customHeight="1" x14ac:dyDescent="0.2">
      <c r="A24" s="23"/>
      <c r="B24" s="24"/>
      <c r="C24" s="41" t="s">
        <v>19</v>
      </c>
      <c r="E24" s="78" t="s">
        <v>12</v>
      </c>
      <c r="F24" s="1"/>
      <c r="G24" s="81" t="s">
        <v>41</v>
      </c>
    </row>
    <row r="25" spans="1:8" ht="15.75" customHeight="1" x14ac:dyDescent="0.2">
      <c r="C25" s="44" t="s">
        <v>20</v>
      </c>
      <c r="H25" s="1"/>
    </row>
    <row r="26" spans="1:8" ht="15.75" customHeight="1" x14ac:dyDescent="0.2">
      <c r="B26" s="16"/>
      <c r="H26" s="1"/>
    </row>
    <row r="27" spans="1:8" ht="15.75" customHeight="1" x14ac:dyDescent="0.2">
      <c r="A27" s="17" t="s">
        <v>13</v>
      </c>
      <c r="B27" s="16"/>
      <c r="C27" s="41" t="s">
        <v>21</v>
      </c>
      <c r="H27" s="1"/>
    </row>
    <row r="28" spans="1:8" ht="15.75" customHeight="1" x14ac:dyDescent="0.2">
      <c r="B28" s="16"/>
      <c r="C28" s="44"/>
      <c r="H28" s="1"/>
    </row>
    <row r="29" spans="1:8" ht="15.75" customHeight="1" x14ac:dyDescent="0.2">
      <c r="A29" s="17" t="s">
        <v>12</v>
      </c>
      <c r="B29" s="16"/>
      <c r="C29" s="43" t="s">
        <v>22</v>
      </c>
    </row>
    <row r="30" spans="1:8" ht="15.75" customHeight="1" x14ac:dyDescent="0.2">
      <c r="A30" s="17"/>
      <c r="B30" s="16"/>
      <c r="C30" s="43" t="s">
        <v>23</v>
      </c>
    </row>
    <row r="31" spans="1:8" ht="15.75" customHeight="1" x14ac:dyDescent="0.2">
      <c r="A31" s="17"/>
      <c r="B31" s="16"/>
    </row>
    <row r="32" spans="1:8" ht="15.75" customHeight="1" x14ac:dyDescent="0.2">
      <c r="B32" s="16"/>
      <c r="C32" s="14"/>
    </row>
    <row r="33" spans="1:3" ht="15.75" customHeight="1" x14ac:dyDescent="0.2">
      <c r="B33" s="16"/>
      <c r="C33" s="14"/>
    </row>
    <row r="34" spans="1:3" ht="15.75" customHeight="1" x14ac:dyDescent="0.2">
      <c r="B34" s="17"/>
      <c r="C34" s="15"/>
    </row>
    <row r="35" spans="1:3" ht="15.75" customHeight="1" x14ac:dyDescent="0.2">
      <c r="B35" s="17"/>
      <c r="C35" s="15"/>
    </row>
    <row r="36" spans="1:3" ht="15.75" customHeight="1" x14ac:dyDescent="0.2">
      <c r="A36" s="15"/>
      <c r="B36" s="10"/>
      <c r="C36" s="10"/>
    </row>
    <row r="37" spans="1:3" ht="15.75" customHeight="1" x14ac:dyDescent="0.2">
      <c r="A37" s="10"/>
      <c r="B37" s="10"/>
      <c r="C37" s="10"/>
    </row>
  </sheetData>
  <sheetProtection sheet="1"/>
  <conditionalFormatting sqref="A5:A14 A16">
    <cfRule type="cellIs" dxfId="2" priority="4" stopIfTrue="1" operator="equal">
      <formula>0</formula>
    </cfRule>
  </conditionalFormatting>
  <conditionalFormatting sqref="E6:E7">
    <cfRule type="cellIs" dxfId="1" priority="2" stopIfTrue="1" operator="equal">
      <formula>0</formula>
    </cfRule>
  </conditionalFormatting>
  <conditionalFormatting sqref="A18:A22">
    <cfRule type="cellIs" dxfId="0" priority="1" stopIfTrue="1" operator="equal">
      <formula>0</formula>
    </cfRule>
  </conditionalFormatting>
  <pageMargins left="0.70866141732283472" right="0.70866141732283472" top="0.98425196850393704" bottom="0.62992125984251968" header="0.39370078740157483" footer="0.39370078740157483"/>
  <pageSetup paperSize="9" scale="130" orientation="portrait" r:id="rId1"/>
  <headerFooter>
    <oddHeader>&amp;L&amp;"Tahoma,Fett"Oli's Backegge&amp;C&amp;"Tahoma,Fett"&amp;12&amp;A&amp;R&amp;"Tahoma,Standard"QF3304a</oddHeader>
    <oddFooter>&amp;L&amp;"Tahoma,Standard"&amp;8&amp;F&amp;C&amp;"Tahoma,Standard"&amp;8Version: &amp;D, Oli's Backegge&amp;R&amp;"Tahoma,Standard"&amp;8Seite: &amp;P (&amp;N)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F12"/>
  <sheetViews>
    <sheetView zoomScaleNormal="100" workbookViewId="0"/>
  </sheetViews>
  <sheetFormatPr baseColWidth="10" defaultRowHeight="15" x14ac:dyDescent="0.25"/>
  <cols>
    <col min="1" max="1" width="40.7109375" customWidth="1"/>
    <col min="2" max="12" width="15.7109375" customWidth="1"/>
  </cols>
  <sheetData>
    <row r="1" spans="1:6" ht="15.75" x14ac:dyDescent="0.25">
      <c r="A1" s="4"/>
      <c r="B1" s="4" t="s">
        <v>6</v>
      </c>
      <c r="C1" s="4"/>
      <c r="D1" s="4"/>
      <c r="E1" s="4"/>
      <c r="F1" s="4"/>
    </row>
    <row r="2" spans="1:6" ht="15.75" x14ac:dyDescent="0.25">
      <c r="A2" s="4" t="s">
        <v>10</v>
      </c>
      <c r="B2" s="4">
        <v>80</v>
      </c>
      <c r="C2" s="4"/>
      <c r="D2" s="4"/>
      <c r="E2" s="4"/>
      <c r="F2" s="4"/>
    </row>
    <row r="3" spans="1:6" ht="15.75" x14ac:dyDescent="0.25">
      <c r="A3" s="4" t="s">
        <v>14</v>
      </c>
      <c r="B3" s="4">
        <v>120</v>
      </c>
      <c r="C3" s="4"/>
      <c r="D3" s="4"/>
      <c r="E3" s="4"/>
      <c r="F3" s="4"/>
    </row>
    <row r="4" spans="1:6" ht="15.75" x14ac:dyDescent="0.25">
      <c r="A4" s="4" t="s">
        <v>5</v>
      </c>
      <c r="B4" s="4">
        <v>20</v>
      </c>
      <c r="C4" s="4"/>
      <c r="D4" s="4"/>
      <c r="E4" s="4"/>
      <c r="F4" s="4"/>
    </row>
    <row r="5" spans="1:6" ht="15.75" x14ac:dyDescent="0.25">
      <c r="A5" s="4" t="s">
        <v>15</v>
      </c>
      <c r="B5" s="4">
        <v>50</v>
      </c>
      <c r="C5" s="4"/>
      <c r="D5" s="4"/>
      <c r="E5" s="4"/>
      <c r="F5" s="4"/>
    </row>
    <row r="6" spans="1:6" ht="15.75" x14ac:dyDescent="0.25">
      <c r="A6" s="4" t="s">
        <v>11</v>
      </c>
      <c r="B6" s="4">
        <v>1</v>
      </c>
      <c r="C6" s="4"/>
      <c r="D6" s="4"/>
      <c r="E6" s="4"/>
      <c r="F6" s="4"/>
    </row>
    <row r="7" spans="1:6" ht="15.75" x14ac:dyDescent="0.25">
      <c r="A7" s="4" t="s">
        <v>16</v>
      </c>
      <c r="B7" s="4">
        <v>1</v>
      </c>
      <c r="C7" s="4"/>
      <c r="D7" s="4"/>
      <c r="E7" s="4"/>
      <c r="F7" s="4"/>
    </row>
    <row r="8" spans="1:6" ht="15.75" x14ac:dyDescent="0.25">
      <c r="A8" s="4" t="s">
        <v>4</v>
      </c>
      <c r="B8" s="4">
        <v>200</v>
      </c>
      <c r="C8" s="4"/>
      <c r="D8" s="4"/>
      <c r="E8" s="4"/>
      <c r="F8" s="4"/>
    </row>
    <row r="9" spans="1:6" ht="15.75" x14ac:dyDescent="0.25">
      <c r="A9" s="4" t="s">
        <v>8</v>
      </c>
      <c r="B9" s="4">
        <v>80</v>
      </c>
      <c r="C9" s="4"/>
      <c r="D9" s="4"/>
      <c r="E9" s="4"/>
      <c r="F9" s="4"/>
    </row>
    <row r="10" spans="1:6" ht="15.75" x14ac:dyDescent="0.25">
      <c r="A10" s="4" t="s">
        <v>7</v>
      </c>
      <c r="B10" s="4">
        <v>80</v>
      </c>
      <c r="C10" s="4"/>
      <c r="D10" s="4"/>
      <c r="E10" s="4"/>
      <c r="F10" s="4"/>
    </row>
    <row r="11" spans="1:6" ht="15.75" x14ac:dyDescent="0.25">
      <c r="B11" s="4"/>
      <c r="C11" s="4"/>
      <c r="D11" s="4"/>
      <c r="E11" s="4"/>
      <c r="F11" s="4"/>
    </row>
    <row r="12" spans="1:6" ht="15.75" x14ac:dyDescent="0.25">
      <c r="B12" s="4">
        <f>SUM(B2:B5,B7:B10)</f>
        <v>631</v>
      </c>
      <c r="C12" s="4"/>
      <c r="D12" s="4"/>
      <c r="E12" s="4"/>
      <c r="F12" s="4"/>
    </row>
  </sheetData>
  <sheetProtection sheet="1" objects="1" scenarios="1"/>
  <pageMargins left="0.7" right="0.7" top="0.98425196850393704" bottom="0.62992125984251968" header="0.39370078740157483" footer="0.39370078740157483"/>
  <pageSetup paperSize="9" orientation="portrait" r:id="rId1"/>
  <headerFooter>
    <oddHeader>&amp;L&amp;"Tahoma,Fett"&amp;11Oli's Backegge&amp;C&amp;"Tahoma,Fett"&amp;12&amp;A&amp;14
&amp;8Rezept Vorlage xls&amp;R&amp;"Tahoma,Standard"Administration
QF1201b</oddHeader>
    <oddFooter>&amp;L&amp;"Tahoma,Standard"&amp;8&amp;F&amp;C&amp;"Tahoma,Standard"&amp;8Version: &amp;D, Oli's Backegge&amp;R&amp;"Tahoma,Standard"&amp;8Seite: &amp;P (&amp;N)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Totenbeinli</vt:lpstr>
      <vt:lpstr>Totenbeinli (r)</vt:lpstr>
      <vt:lpstr>Grundrezepte</vt:lpstr>
    </vt:vector>
  </TitlesOfParts>
  <Manager>Feigabe: Oli Chragebaer</Manager>
  <Company>Oli's Backegge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QF3304a_Totenbeinli</dc:title>
  <dc:subject>Konfekt</dc:subject>
  <dc:creator>Oli Chragebaer</dc:creator>
  <cp:keywords>Totenbeinli Teig</cp:keywords>
  <dc:description/>
  <cp:lastModifiedBy>Oliver Meyer</cp:lastModifiedBy>
  <cp:lastPrinted>2015-09-03T09:45:56Z</cp:lastPrinted>
  <dcterms:created xsi:type="dcterms:W3CDTF">2011-11-15T17:26:24Z</dcterms:created>
  <dcterms:modified xsi:type="dcterms:W3CDTF">2019-09-17T12:41:18Z</dcterms:modified>
  <cp:category>QF3300</cp:category>
</cp:coreProperties>
</file>