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olis-backegge.ch\kopfrezepte\downloads\"/>
    </mc:Choice>
  </mc:AlternateContent>
  <xr:revisionPtr revIDLastSave="23" documentId="13_ncr:1_{88E243A1-6E83-4FFD-84B5-900E64B33B99}" xr6:coauthVersionLast="45" xr6:coauthVersionMax="45" xr10:uidLastSave="{2F96A8CE-23BE-4FC2-9C40-7FDBF5EAAC09}"/>
  <bookViews>
    <workbookView xWindow="-120" yWindow="-120" windowWidth="29040" windowHeight="15840" xr2:uid="{00000000-000D-0000-FFFF-FFFF00000000}"/>
  </bookViews>
  <sheets>
    <sheet name="Schockoflakes dunkel" sheetId="4" r:id="rId1"/>
    <sheet name="Schockoflakes dunkel (r)" sheetId="16" r:id="rId2"/>
    <sheet name="Grundrezepte" sheetId="14" r:id="rId3"/>
  </sheets>
  <definedNames>
    <definedName name="Sableteige" localSheetId="1">#REF!</definedName>
    <definedName name="Sableteige">#REF!</definedName>
    <definedName name="Schokoflakes_hel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4" l="1"/>
  <c r="B9" i="14"/>
  <c r="A8" i="4" s="1"/>
  <c r="C8" i="16"/>
  <c r="A8" i="16"/>
  <c r="A10" i="16" s="1"/>
  <c r="C6" i="16"/>
  <c r="A6" i="16"/>
  <c r="C5" i="16"/>
  <c r="A5" i="16"/>
  <c r="C6" i="4"/>
  <c r="C8" i="4"/>
  <c r="C5" i="4"/>
  <c r="A5" i="4" l="1"/>
  <c r="A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<sst xmlns="http://schemas.openxmlformats.org/spreadsheetml/2006/main" count="46" uniqueCount="26">
  <si>
    <t>x</t>
  </si>
  <si>
    <t>Rezept</t>
  </si>
  <si>
    <t>Rohmaterial</t>
  </si>
  <si>
    <t>Rezeptgewicht</t>
  </si>
  <si>
    <t>Herstellung:</t>
  </si>
  <si>
    <t>Milchschokolade</t>
  </si>
  <si>
    <t>Butter</t>
  </si>
  <si>
    <t>Vanille</t>
  </si>
  <si>
    <t>weisse Schokolade</t>
  </si>
  <si>
    <t>dunkle Schokolade</t>
  </si>
  <si>
    <t>dunkel</t>
  </si>
  <si>
    <t>hell</t>
  </si>
  <si>
    <t xml:space="preserve">1 Stunde im Kühlschrank oder Tiefkühler anziehen </t>
  </si>
  <si>
    <t>lassen.</t>
  </si>
  <si>
    <t>Schokolade und im Wasserbad schmelzen.</t>
  </si>
  <si>
    <t>Kornflakes</t>
  </si>
  <si>
    <t>Kornflakes vorsichtig darunterziehen.</t>
  </si>
  <si>
    <t>Mit 10 gr. Butter verfeinern.</t>
  </si>
  <si>
    <t>gr.</t>
  </si>
  <si>
    <t>formen.</t>
  </si>
  <si>
    <t>Mit Löffel oder einem ähnlichen Werkzeug Häppchen</t>
  </si>
  <si>
    <t>Varianten:</t>
  </si>
  <si>
    <t>Nüssen ergänzen.</t>
  </si>
  <si>
    <t>25gr. Kakaopulver oder Kakao-Instant-Pulver</t>
  </si>
  <si>
    <r>
      <t xml:space="preserve">Ovomaltine oder Nesquik </t>
    </r>
    <r>
      <rPr>
        <sz val="12"/>
        <color theme="1"/>
        <rFont val="Tahoma"/>
        <family val="2"/>
      </rPr>
      <t>beifügen</t>
    </r>
  </si>
  <si>
    <t>Mit 50 gr. fein gehackten Trockenfrüchten 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</si>
</sst>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2"/>
      <color rgb="FF999900"/>
      <name val="Tahoma"/>
      <family val="2"/>
    </font>
    <font>
      <i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99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3" xfId="11" applyBorder="1" applyAlignment="1">
      <alignment vertical="center"/>
    </xf>
    <xf numFmtId="1" fontId="3" fillId="5" borderId="7" xfId="5" applyNumberFormat="1" applyBorder="1" applyAlignment="1">
      <alignment vertical="center"/>
    </xf>
    <xf numFmtId="0" fontId="3" fillId="5" borderId="8" xfId="5" applyNumberFormat="1" applyBorder="1" applyAlignment="1">
      <alignment vertical="center"/>
    </xf>
    <xf numFmtId="0" fontId="6" fillId="0" borderId="0" xfId="4">
      <alignment vertical="center"/>
    </xf>
    <xf numFmtId="1" fontId="3" fillId="0" borderId="7" xfId="5" applyNumberFormat="1" applyFill="1" applyBorder="1" applyAlignment="1">
      <alignment vertical="center"/>
    </xf>
    <xf numFmtId="0" fontId="3" fillId="0" borderId="8" xfId="5" applyNumberFormat="1" applyFill="1" applyBorder="1" applyAlignment="1">
      <alignment vertical="center"/>
    </xf>
    <xf numFmtId="0" fontId="6" fillId="0" borderId="0" xfId="4" applyBorder="1">
      <alignment vertical="center"/>
    </xf>
    <xf numFmtId="1" fontId="6" fillId="0" borderId="0" xfId="4" applyNumberFormat="1" applyBorder="1">
      <alignment vertical="center"/>
    </xf>
    <xf numFmtId="0" fontId="3" fillId="0" borderId="0" xfId="0" applyFont="1" applyFill="1" applyBorder="1"/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1" fontId="6" fillId="0" borderId="4" xfId="4" applyNumberFormat="1" applyBorder="1" applyAlignment="1">
      <alignment vertical="center"/>
    </xf>
    <xf numFmtId="0" fontId="6" fillId="0" borderId="5" xfId="4" applyNumberFormat="1" applyBorder="1" applyAlignment="1">
      <alignment vertical="center"/>
    </xf>
    <xf numFmtId="0" fontId="6" fillId="0" borderId="6" xfId="4" applyNumberFormat="1" applyBorder="1" applyAlignment="1">
      <alignment vertical="center"/>
    </xf>
    <xf numFmtId="1" fontId="3" fillId="5" borderId="1" xfId="5" applyNumberFormat="1" applyBorder="1" applyAlignment="1">
      <alignment vertical="center"/>
    </xf>
    <xf numFmtId="0" fontId="3" fillId="5" borderId="3" xfId="5" applyNumberFormat="1" applyBorder="1" applyAlignment="1">
      <alignment vertical="center"/>
    </xf>
    <xf numFmtId="0" fontId="3" fillId="5" borderId="2" xfId="5" applyNumberFormat="1" applyBorder="1" applyAlignment="1">
      <alignment vertical="center"/>
    </xf>
    <xf numFmtId="0" fontId="3" fillId="5" borderId="7" xfId="0" applyFont="1" applyFill="1" applyBorder="1"/>
    <xf numFmtId="0" fontId="3" fillId="5" borderId="8" xfId="0" applyFont="1" applyFill="1" applyBorder="1"/>
    <xf numFmtId="2" fontId="4" fillId="0" borderId="0" xfId="1" applyFill="1" applyAlignment="1" applyProtection="1">
      <alignment vertical="center"/>
    </xf>
    <xf numFmtId="0" fontId="4" fillId="0" borderId="0" xfId="0" applyFont="1"/>
    <xf numFmtId="0" fontId="13" fillId="0" borderId="6" xfId="4" applyNumberFormat="1" applyFont="1" applyBorder="1" applyAlignment="1">
      <alignment vertical="center"/>
    </xf>
    <xf numFmtId="1" fontId="14" fillId="6" borderId="11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14" fillId="6" borderId="2" xfId="9" applyFont="1" applyBorder="1" applyAlignment="1">
      <alignment vertical="center"/>
    </xf>
    <xf numFmtId="0" fontId="5" fillId="7" borderId="4" xfId="3" applyNumberFormat="1" applyFill="1" applyBorder="1" applyAlignment="1">
      <alignment vertical="center"/>
    </xf>
    <xf numFmtId="0" fontId="5" fillId="7" borderId="5" xfId="3" applyNumberFormat="1" applyFill="1" applyBorder="1" applyAlignment="1">
      <alignment vertical="center"/>
    </xf>
    <xf numFmtId="0" fontId="5" fillId="7" borderId="6" xfId="3" applyNumberFormat="1" applyFill="1" applyBorder="1" applyAlignment="1">
      <alignment vertical="center"/>
    </xf>
    <xf numFmtId="1" fontId="15" fillId="6" borderId="9" xfId="10" applyNumberFormat="1" applyFont="1" applyBorder="1" applyAlignment="1">
      <alignment vertical="center"/>
    </xf>
    <xf numFmtId="1" fontId="15" fillId="6" borderId="9" xfId="10" applyNumberFormat="1" applyFont="1" applyBorder="1" applyAlignment="1" applyProtection="1">
      <alignment vertical="center"/>
      <protection locked="0"/>
    </xf>
    <xf numFmtId="0" fontId="16" fillId="0" borderId="0" xfId="0" applyFont="1"/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="130" zoomScaleNormal="100" zoomScalePageLayoutView="130" workbookViewId="0">
      <selection activeCell="A10" sqref="A10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37"/>
      <c r="B1" s="37"/>
      <c r="C1" s="37"/>
      <c r="D1" s="6"/>
      <c r="E1" s="7"/>
      <c r="F1" s="8"/>
      <c r="H1" s="3"/>
      <c r="I1" s="3"/>
    </row>
    <row r="2" spans="1:9" ht="5.85" customHeight="1" x14ac:dyDescent="0.2">
      <c r="A2" s="44"/>
      <c r="B2" s="45"/>
      <c r="C2" s="46"/>
      <c r="D2" s="1"/>
      <c r="E2" s="1"/>
    </row>
    <row r="3" spans="1:9" s="5" customFormat="1" ht="15.75" customHeight="1" x14ac:dyDescent="0.2">
      <c r="A3" s="11"/>
      <c r="B3" s="18"/>
      <c r="C3" s="43" t="s">
        <v>2</v>
      </c>
      <c r="D3" s="1"/>
      <c r="E3" s="1"/>
      <c r="F3" s="1"/>
      <c r="G3" s="1"/>
    </row>
    <row r="4" spans="1:9" ht="15.75" customHeight="1" x14ac:dyDescent="0.2">
      <c r="A4" s="29"/>
      <c r="B4" s="30"/>
      <c r="C4" s="31"/>
      <c r="E4" s="1"/>
      <c r="F4" s="1"/>
      <c r="G4" s="1"/>
    </row>
    <row r="5" spans="1:9" ht="15.75" customHeight="1" x14ac:dyDescent="0.2">
      <c r="A5" s="19">
        <f>Grundrezepte!B2/Grundrezepte!$B$9*'Schockoflakes dunkel'!$A$10</f>
        <v>100</v>
      </c>
      <c r="B5" s="41" t="s">
        <v>18</v>
      </c>
      <c r="C5" s="20" t="str">
        <f>Grundrezepte!A2</f>
        <v>dunkle Schokolade</v>
      </c>
      <c r="E5" s="1"/>
      <c r="F5" s="1"/>
      <c r="G5" s="1"/>
    </row>
    <row r="6" spans="1:9" ht="15.75" customHeight="1" x14ac:dyDescent="0.2">
      <c r="A6" s="22">
        <f>Grundrezepte!B3/Grundrezepte!$B$9*'Schockoflakes dunkel'!$A$10</f>
        <v>200</v>
      </c>
      <c r="B6" s="42" t="s">
        <v>18</v>
      </c>
      <c r="C6" s="23" t="str">
        <f>Grundrezepte!A3</f>
        <v>Milchschokolade</v>
      </c>
      <c r="E6" s="1"/>
      <c r="F6" s="1"/>
      <c r="G6" s="1"/>
    </row>
    <row r="7" spans="1:9" ht="15.75" customHeight="1" x14ac:dyDescent="0.2">
      <c r="A7" s="19"/>
      <c r="B7" s="41"/>
      <c r="C7" s="36"/>
      <c r="E7" s="1"/>
      <c r="F7" s="1"/>
      <c r="G7" s="1"/>
      <c r="H7" s="1"/>
    </row>
    <row r="8" spans="1:9" ht="15.75" customHeight="1" x14ac:dyDescent="0.2">
      <c r="A8" s="22">
        <f>Grundrezepte!B7/Grundrezepte!$B$9*'Schockoflakes dunkel'!$A$10</f>
        <v>100</v>
      </c>
      <c r="B8" s="42" t="s">
        <v>18</v>
      </c>
      <c r="C8" s="23" t="str">
        <f>Grundrezepte!A7</f>
        <v>Kornflakes</v>
      </c>
      <c r="E8" s="1"/>
      <c r="F8" s="1"/>
      <c r="G8" s="1"/>
      <c r="H8" s="1"/>
    </row>
    <row r="9" spans="1:9" ht="15.75" customHeight="1" x14ac:dyDescent="0.2">
      <c r="A9" s="32"/>
      <c r="B9" s="33"/>
      <c r="C9" s="34"/>
      <c r="E9" s="1"/>
      <c r="F9" s="1"/>
      <c r="G9" s="1"/>
      <c r="H9" s="1"/>
    </row>
    <row r="10" spans="1:9" ht="15.75" customHeight="1" x14ac:dyDescent="0.2">
      <c r="A10" s="48">
        <v>400</v>
      </c>
      <c r="B10" s="27"/>
      <c r="C10" s="40" t="s">
        <v>3</v>
      </c>
      <c r="D10" s="2"/>
      <c r="E10" s="1"/>
      <c r="F10" s="1"/>
      <c r="G10" s="1"/>
      <c r="H10" s="1"/>
    </row>
    <row r="11" spans="1:9" ht="15.75" customHeight="1" x14ac:dyDescent="0.2">
      <c r="D11" s="2"/>
      <c r="E11" s="1"/>
      <c r="F11" s="1"/>
      <c r="G11" s="1"/>
      <c r="H11" s="1"/>
    </row>
    <row r="12" spans="1:9" s="26" customFormat="1" ht="15.75" customHeight="1" x14ac:dyDescent="0.2">
      <c r="A12" s="15" t="s">
        <v>4</v>
      </c>
      <c r="B12" s="16"/>
      <c r="C12" s="14" t="s">
        <v>14</v>
      </c>
      <c r="D12" s="2"/>
      <c r="E12" s="1"/>
      <c r="F12" s="1"/>
      <c r="G12" s="1"/>
      <c r="H12" s="1"/>
    </row>
    <row r="13" spans="1:9" ht="15.75" customHeight="1" x14ac:dyDescent="0.2">
      <c r="B13" s="16"/>
      <c r="C13" s="14" t="s">
        <v>16</v>
      </c>
      <c r="D13" s="2"/>
      <c r="E13" s="1"/>
      <c r="F13" s="1"/>
      <c r="G13" s="1"/>
      <c r="H13" s="1"/>
    </row>
    <row r="14" spans="1:9" ht="15.75" customHeight="1" x14ac:dyDescent="0.2">
      <c r="A14" s="17"/>
      <c r="B14" s="16"/>
      <c r="C14" s="14"/>
      <c r="D14" s="2"/>
      <c r="E14" s="1"/>
      <c r="F14" s="1"/>
      <c r="G14" s="1"/>
      <c r="H14" s="1"/>
    </row>
    <row r="15" spans="1:9" ht="15.75" customHeight="1" x14ac:dyDescent="0.2">
      <c r="A15" s="17"/>
      <c r="B15" s="16"/>
      <c r="C15" s="14" t="s">
        <v>20</v>
      </c>
      <c r="D15" s="9"/>
      <c r="E15" s="1"/>
      <c r="F15" s="1"/>
      <c r="G15" s="1"/>
      <c r="H15" s="1"/>
    </row>
    <row r="16" spans="1:9" ht="15.75" customHeight="1" x14ac:dyDescent="0.2">
      <c r="C16" s="4" t="s">
        <v>19</v>
      </c>
    </row>
    <row r="18" spans="1:3" ht="15.75" customHeight="1" x14ac:dyDescent="0.2">
      <c r="A18" s="25"/>
      <c r="B18" s="24"/>
      <c r="C18" s="24" t="s">
        <v>12</v>
      </c>
    </row>
    <row r="19" spans="1:3" ht="15.75" customHeight="1" x14ac:dyDescent="0.2">
      <c r="A19" s="25"/>
      <c r="B19" s="24"/>
      <c r="C19" s="24" t="s">
        <v>13</v>
      </c>
    </row>
    <row r="20" spans="1:3" ht="15.75" customHeight="1" x14ac:dyDescent="0.2">
      <c r="A20" s="25"/>
      <c r="B20" s="24"/>
      <c r="C20" s="24"/>
    </row>
    <row r="21" spans="1:3" ht="15.75" customHeight="1" x14ac:dyDescent="0.2">
      <c r="A21" s="38" t="s">
        <v>21</v>
      </c>
      <c r="C21" s="4" t="s">
        <v>17</v>
      </c>
    </row>
    <row r="22" spans="1:3" ht="15.75" customHeight="1" x14ac:dyDescent="0.2">
      <c r="C22" s="4" t="s">
        <v>23</v>
      </c>
    </row>
    <row r="23" spans="1:3" ht="15.75" customHeight="1" x14ac:dyDescent="0.2">
      <c r="C23" s="49" t="s">
        <v>24</v>
      </c>
    </row>
    <row r="24" spans="1:3" ht="15.75" customHeight="1" x14ac:dyDescent="0.2">
      <c r="C24" s="4" t="s">
        <v>25</v>
      </c>
    </row>
    <row r="25" spans="1:3" ht="15.75" customHeight="1" x14ac:dyDescent="0.2">
      <c r="C25" s="4" t="s">
        <v>22</v>
      </c>
    </row>
    <row r="28" spans="1:3" ht="15.75" customHeight="1" x14ac:dyDescent="0.2">
      <c r="A28" s="17"/>
      <c r="B28" s="16"/>
      <c r="C28" s="14"/>
    </row>
    <row r="29" spans="1:3" ht="15.75" customHeight="1" x14ac:dyDescent="0.2">
      <c r="A29" s="17"/>
      <c r="B29" s="16"/>
      <c r="C29" s="14"/>
    </row>
    <row r="30" spans="1:3" ht="15.75" customHeight="1" x14ac:dyDescent="0.2">
      <c r="A30" s="17"/>
      <c r="B30" s="16"/>
      <c r="C30" s="14"/>
    </row>
    <row r="31" spans="1:3" ht="15.75" customHeight="1" x14ac:dyDescent="0.2">
      <c r="A31" s="17"/>
      <c r="B31" s="16"/>
      <c r="C31" s="14"/>
    </row>
    <row r="32" spans="1:3" ht="15.75" customHeight="1" x14ac:dyDescent="0.2">
      <c r="B32" s="17"/>
      <c r="C32" s="15"/>
    </row>
    <row r="33" spans="1:3" ht="15.75" customHeight="1" x14ac:dyDescent="0.2">
      <c r="B33" s="17"/>
      <c r="C33" s="15"/>
    </row>
    <row r="34" spans="1:3" ht="15.75" customHeight="1" x14ac:dyDescent="0.2">
      <c r="A34" s="15"/>
      <c r="B34" s="10"/>
      <c r="C34" s="10"/>
    </row>
    <row r="35" spans="1:3" ht="15.75" customHeight="1" x14ac:dyDescent="0.2">
      <c r="A35" s="10"/>
      <c r="B35" s="10"/>
      <c r="C35" s="10"/>
    </row>
  </sheetData>
  <sheetProtection sheet="1"/>
  <conditionalFormatting sqref="A5:A9">
    <cfRule type="cellIs" dxfId="2" priority="3" stopIfTrue="1" operator="equal">
      <formula>0</formula>
    </cfRule>
  </conditionalFormatting>
  <conditionalFormatting sqref="A18:A20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Backegge&amp;C&amp;"Tahoma,Fett"&amp;12&amp;A&amp;R&amp;"Tahoma,Standard"QF6501a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zoomScale="145" zoomScaleNormal="100" zoomScalePageLayoutView="145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28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44"/>
      <c r="B2" s="45"/>
      <c r="C2" s="46"/>
      <c r="D2" s="1"/>
      <c r="E2" s="1"/>
    </row>
    <row r="3" spans="1:9" s="5" customFormat="1" ht="15.75" customHeight="1" x14ac:dyDescent="0.2">
      <c r="A3" s="11"/>
      <c r="B3" s="18"/>
      <c r="C3" s="43" t="s">
        <v>2</v>
      </c>
      <c r="D3" s="1"/>
      <c r="E3" s="1"/>
      <c r="F3" s="1"/>
      <c r="G3" s="1"/>
    </row>
    <row r="4" spans="1:9" ht="15.75" customHeight="1" x14ac:dyDescent="0.2">
      <c r="A4" s="29"/>
      <c r="B4" s="30"/>
      <c r="C4" s="39"/>
      <c r="E4" s="1"/>
      <c r="F4" s="1"/>
      <c r="G4" s="1"/>
    </row>
    <row r="5" spans="1:9" ht="15.75" customHeight="1" x14ac:dyDescent="0.2">
      <c r="A5" s="19">
        <f>$A$1*Grundrezepte!B2</f>
        <v>100</v>
      </c>
      <c r="B5" s="41" t="s">
        <v>18</v>
      </c>
      <c r="C5" s="20" t="str">
        <f>Grundrezepte!A2</f>
        <v>dunkle Schokolade</v>
      </c>
      <c r="E5" s="1"/>
      <c r="F5" s="1"/>
      <c r="G5" s="1"/>
    </row>
    <row r="6" spans="1:9" ht="15.75" customHeight="1" x14ac:dyDescent="0.2">
      <c r="A6" s="22">
        <f>$A$1*Grundrezepte!B3</f>
        <v>200</v>
      </c>
      <c r="B6" s="42" t="s">
        <v>18</v>
      </c>
      <c r="C6" s="23" t="str">
        <f>Grundrezepte!A3</f>
        <v>Milchschokolade</v>
      </c>
      <c r="E6" s="1"/>
      <c r="F6" s="1"/>
      <c r="G6" s="1"/>
    </row>
    <row r="7" spans="1:9" ht="15.75" customHeight="1" x14ac:dyDescent="0.2">
      <c r="A7" s="35"/>
      <c r="B7" s="41"/>
      <c r="C7" s="36"/>
      <c r="E7" s="1"/>
      <c r="F7" s="1"/>
      <c r="G7" s="1"/>
      <c r="H7" s="1"/>
    </row>
    <row r="8" spans="1:9" ht="15.75" customHeight="1" x14ac:dyDescent="0.2">
      <c r="A8" s="22">
        <f>$A$1*Grundrezepte!B7</f>
        <v>100</v>
      </c>
      <c r="B8" s="42" t="s">
        <v>18</v>
      </c>
      <c r="C8" s="23" t="str">
        <f>Grundrezepte!A7</f>
        <v>Kornflakes</v>
      </c>
      <c r="E8" s="1"/>
      <c r="F8" s="1"/>
      <c r="G8" s="1"/>
      <c r="H8" s="1"/>
    </row>
    <row r="9" spans="1:9" ht="15.75" customHeight="1" x14ac:dyDescent="0.2">
      <c r="A9" s="32"/>
      <c r="B9" s="33"/>
      <c r="C9" s="34"/>
      <c r="E9" s="1"/>
      <c r="F9" s="1"/>
      <c r="G9" s="1"/>
      <c r="H9" s="1"/>
    </row>
    <row r="10" spans="1:9" ht="15.75" customHeight="1" x14ac:dyDescent="0.2">
      <c r="A10" s="47">
        <f>SUM(A5:A8)</f>
        <v>400</v>
      </c>
      <c r="B10" s="27"/>
      <c r="C10" s="40" t="s">
        <v>3</v>
      </c>
      <c r="D10" s="2"/>
      <c r="E10" s="1"/>
      <c r="F10" s="1"/>
      <c r="G10" s="1"/>
      <c r="H10" s="1"/>
    </row>
    <row r="11" spans="1:9" ht="15.75" customHeight="1" x14ac:dyDescent="0.2">
      <c r="D11" s="2"/>
      <c r="E11" s="1"/>
      <c r="F11" s="1"/>
      <c r="G11" s="1"/>
      <c r="H11" s="1"/>
    </row>
    <row r="12" spans="1:9" s="26" customFormat="1" ht="15.75" customHeight="1" x14ac:dyDescent="0.2">
      <c r="A12" s="15" t="s">
        <v>4</v>
      </c>
      <c r="B12" s="16"/>
      <c r="C12" s="14" t="s">
        <v>14</v>
      </c>
      <c r="D12" s="2"/>
      <c r="E12" s="1"/>
      <c r="F12" s="1"/>
      <c r="G12" s="1"/>
      <c r="H12" s="1"/>
    </row>
    <row r="13" spans="1:9" ht="15.75" customHeight="1" x14ac:dyDescent="0.2">
      <c r="B13" s="16"/>
      <c r="C13" s="14" t="s">
        <v>16</v>
      </c>
      <c r="D13" s="2"/>
      <c r="E13" s="1"/>
      <c r="F13" s="1"/>
      <c r="G13" s="1"/>
      <c r="H13" s="1"/>
    </row>
    <row r="14" spans="1:9" ht="15.75" customHeight="1" x14ac:dyDescent="0.2">
      <c r="A14" s="17"/>
      <c r="B14" s="16"/>
      <c r="C14" s="14"/>
      <c r="D14" s="2"/>
      <c r="E14" s="1"/>
      <c r="F14" s="1"/>
      <c r="G14" s="1"/>
      <c r="H14" s="1"/>
    </row>
    <row r="15" spans="1:9" ht="15.75" customHeight="1" x14ac:dyDescent="0.2">
      <c r="A15" s="17"/>
      <c r="B15" s="16"/>
      <c r="C15" s="14" t="s">
        <v>20</v>
      </c>
      <c r="D15" s="9"/>
      <c r="E15" s="1"/>
      <c r="F15" s="1"/>
      <c r="G15" s="1"/>
      <c r="H15" s="1"/>
    </row>
    <row r="16" spans="1:9" ht="15.75" customHeight="1" x14ac:dyDescent="0.2">
      <c r="C16" s="4" t="s">
        <v>19</v>
      </c>
    </row>
    <row r="18" spans="1:3" ht="15.75" customHeight="1" x14ac:dyDescent="0.2">
      <c r="A18" s="25"/>
      <c r="B18" s="24"/>
      <c r="C18" s="24" t="s">
        <v>12</v>
      </c>
    </row>
    <row r="19" spans="1:3" ht="15.75" customHeight="1" x14ac:dyDescent="0.2">
      <c r="A19" s="25"/>
      <c r="B19" s="24"/>
      <c r="C19" s="24" t="s">
        <v>13</v>
      </c>
    </row>
    <row r="20" spans="1:3" ht="15.75" customHeight="1" x14ac:dyDescent="0.2">
      <c r="A20" s="25"/>
      <c r="B20" s="24"/>
      <c r="C20" s="24"/>
    </row>
    <row r="21" spans="1:3" ht="15.75" customHeight="1" x14ac:dyDescent="0.2">
      <c r="A21" s="38" t="s">
        <v>21</v>
      </c>
      <c r="C21" s="4" t="s">
        <v>17</v>
      </c>
    </row>
    <row r="22" spans="1:3" ht="15.75" customHeight="1" x14ac:dyDescent="0.2">
      <c r="C22" s="4" t="s">
        <v>23</v>
      </c>
    </row>
    <row r="23" spans="1:3" ht="15.75" customHeight="1" x14ac:dyDescent="0.2">
      <c r="C23" s="49" t="s">
        <v>24</v>
      </c>
    </row>
    <row r="24" spans="1:3" ht="15.75" customHeight="1" x14ac:dyDescent="0.2">
      <c r="C24" s="4" t="s">
        <v>25</v>
      </c>
    </row>
    <row r="25" spans="1:3" ht="15.75" customHeight="1" x14ac:dyDescent="0.2">
      <c r="C25" s="4" t="s">
        <v>22</v>
      </c>
    </row>
    <row r="28" spans="1:3" ht="15.75" customHeight="1" x14ac:dyDescent="0.2">
      <c r="A28" s="17"/>
      <c r="B28" s="16"/>
      <c r="C28" s="14"/>
    </row>
    <row r="29" spans="1:3" ht="15.75" customHeight="1" x14ac:dyDescent="0.2">
      <c r="A29" s="17"/>
      <c r="B29" s="16"/>
      <c r="C29" s="14"/>
    </row>
    <row r="30" spans="1:3" ht="15.75" customHeight="1" x14ac:dyDescent="0.2">
      <c r="A30" s="17"/>
      <c r="B30" s="16"/>
      <c r="C30" s="14"/>
    </row>
    <row r="31" spans="1:3" ht="15.75" customHeight="1" x14ac:dyDescent="0.2">
      <c r="A31" s="17"/>
      <c r="B31" s="16"/>
      <c r="C31" s="14"/>
    </row>
    <row r="32" spans="1:3" ht="15.75" customHeight="1" x14ac:dyDescent="0.2">
      <c r="B32" s="17"/>
      <c r="C32" s="15"/>
    </row>
    <row r="33" spans="1:3" ht="15.75" customHeight="1" x14ac:dyDescent="0.2">
      <c r="B33" s="17"/>
      <c r="C33" s="15"/>
    </row>
    <row r="34" spans="1:3" ht="15.75" customHeight="1" x14ac:dyDescent="0.2">
      <c r="A34" s="15"/>
      <c r="B34" s="10"/>
      <c r="C34" s="10"/>
    </row>
    <row r="35" spans="1:3" ht="15.75" customHeight="1" x14ac:dyDescent="0.2">
      <c r="A35" s="10"/>
      <c r="B35" s="10"/>
      <c r="C35" s="10"/>
    </row>
  </sheetData>
  <sheetProtection sheet="1"/>
  <conditionalFormatting sqref="A18:A20 A5:A6 A8:A9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Backegge&amp;C&amp;"Tahoma,Fett"&amp;12&amp;A&amp;R&amp;"Tahoma,Standard"QF6501a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10</v>
      </c>
      <c r="C1" s="4" t="s">
        <v>11</v>
      </c>
      <c r="D1" s="4"/>
      <c r="E1" s="4"/>
      <c r="F1" s="4"/>
    </row>
    <row r="2" spans="1:6" ht="15.75" x14ac:dyDescent="0.25">
      <c r="A2" s="4" t="s">
        <v>9</v>
      </c>
      <c r="B2" s="4">
        <v>100</v>
      </c>
      <c r="C2" s="4"/>
      <c r="D2" s="4"/>
      <c r="E2" s="4"/>
      <c r="F2" s="4"/>
    </row>
    <row r="3" spans="1:6" ht="15.75" x14ac:dyDescent="0.25">
      <c r="A3" s="4" t="s">
        <v>5</v>
      </c>
      <c r="B3" s="4">
        <v>200</v>
      </c>
      <c r="C3" s="4"/>
      <c r="D3" s="4"/>
      <c r="E3" s="4"/>
      <c r="F3" s="4"/>
    </row>
    <row r="4" spans="1:6" ht="15.75" x14ac:dyDescent="0.25">
      <c r="A4" s="21" t="s">
        <v>8</v>
      </c>
      <c r="B4" s="4"/>
      <c r="C4" s="4">
        <v>300</v>
      </c>
      <c r="D4" s="4"/>
      <c r="E4" s="4"/>
      <c r="F4" s="4"/>
    </row>
    <row r="5" spans="1:6" ht="15.75" x14ac:dyDescent="0.25">
      <c r="A5" s="4" t="s">
        <v>6</v>
      </c>
      <c r="B5" s="4"/>
      <c r="C5" s="4"/>
      <c r="D5" s="4"/>
      <c r="E5" s="4"/>
      <c r="F5" s="4"/>
    </row>
    <row r="6" spans="1:6" ht="15.75" x14ac:dyDescent="0.25">
      <c r="A6" s="4" t="s">
        <v>7</v>
      </c>
      <c r="B6" s="4"/>
      <c r="C6" s="4"/>
      <c r="D6" s="4"/>
      <c r="E6" s="4"/>
      <c r="F6" s="4"/>
    </row>
    <row r="7" spans="1:6" ht="15.75" x14ac:dyDescent="0.25">
      <c r="A7" s="4" t="s">
        <v>15</v>
      </c>
      <c r="B7" s="4">
        <v>100</v>
      </c>
      <c r="C7" s="4">
        <v>100</v>
      </c>
      <c r="D7" s="4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B9" s="4">
        <f>SUM(B2:B3,B7)</f>
        <v>400</v>
      </c>
      <c r="C9" s="4">
        <f>SUM(C4,C7)</f>
        <v>400</v>
      </c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&amp;8Schockoflakes&amp;R&amp;"Tahoma,Standard"Administration
QF1401c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Schockoflakes dunkel</vt:lpstr>
      <vt:lpstr>Schockoflakes dunkel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QF6501a_Schokoflakes_dunkel</dc:title>
  <dc:subject>R Massen</dc:subject>
  <dc:creator>Oli Chragebär</dc:creator>
  <cp:keywords>Konfekt Massen</cp:keywords>
  <dc:description/>
  <cp:lastModifiedBy>Oliver Meyer</cp:lastModifiedBy>
  <cp:lastPrinted>2014-08-04T08:31:13Z</cp:lastPrinted>
  <dcterms:created xsi:type="dcterms:W3CDTF">2011-11-15T17:26:24Z</dcterms:created>
  <dcterms:modified xsi:type="dcterms:W3CDTF">2020-02-03T15:32:01Z</dcterms:modified>
  <cp:category>Qf6500</cp:category>
</cp:coreProperties>
</file>