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Rezepte Olis Backecke\"/>
    </mc:Choice>
  </mc:AlternateContent>
  <xr:revisionPtr revIDLastSave="0" documentId="13_ncr:1_{DB897616-1416-4613-AAB1-E09568DD3ED3}" xr6:coauthVersionLast="44" xr6:coauthVersionMax="44" xr10:uidLastSave="{00000000-0000-0000-0000-000000000000}"/>
  <bookViews>
    <workbookView xWindow="33915" yWindow="1635" windowWidth="21600" windowHeight="11385" xr2:uid="{00000000-000D-0000-FFFF-FFFF00000000}"/>
  </bookViews>
  <sheets>
    <sheet name="Hefesüssteig" sheetId="16" r:id="rId1"/>
    <sheet name="Hefesüssteig (r)" sheetId="19" r:id="rId2"/>
    <sheet name="Grundrezepte" sheetId="14" r:id="rId3"/>
  </sheets>
  <definedNames>
    <definedName name="Sableteige" localSheetId="0">#REF!</definedName>
    <definedName name="Sableteige" localSheetId="1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6" l="1"/>
  <c r="C12" i="16"/>
  <c r="A9" i="16"/>
  <c r="C9" i="16"/>
  <c r="A12" i="19"/>
  <c r="C12" i="19"/>
  <c r="C9" i="19"/>
  <c r="B14" i="14"/>
  <c r="C11" i="19" l="1"/>
  <c r="A11" i="19"/>
  <c r="C10" i="19"/>
  <c r="A10" i="19"/>
  <c r="C8" i="19"/>
  <c r="A8" i="19"/>
  <c r="C7" i="19"/>
  <c r="A7" i="19"/>
  <c r="C6" i="19"/>
  <c r="A6" i="19"/>
  <c r="C5" i="19"/>
  <c r="A5" i="19"/>
  <c r="A6" i="16"/>
  <c r="A11" i="16" l="1"/>
  <c r="A7" i="16"/>
  <c r="A14" i="19"/>
  <c r="A5" i="16"/>
  <c r="A10" i="16"/>
  <c r="A8" i="16"/>
  <c r="C5" i="16"/>
  <c r="C6" i="16"/>
  <c r="C7" i="16"/>
  <c r="C8" i="16"/>
  <c r="C10" i="16"/>
  <c r="C1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4" authorId="0" shapeId="0" xr:uid="{778B781D-FBDD-4F3E-B418-1CCB01EE2D28}">
      <text>
        <r>
          <rPr>
            <b/>
            <sz val="9"/>
            <color indexed="81"/>
            <rFont val="Segoe UI"/>
            <family val="2"/>
          </rPr>
          <t>Teigmenge in Gramm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DBC9117F-1ED7-4034-AEC1-EB7CBAEAB809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<sst xmlns="http://schemas.openxmlformats.org/spreadsheetml/2006/main" count="54" uniqueCount="25">
  <si>
    <t>x</t>
  </si>
  <si>
    <t>Rezept</t>
  </si>
  <si>
    <t>Gewicht</t>
  </si>
  <si>
    <t>Rohmaterial</t>
  </si>
  <si>
    <t>Rezeptgewicht</t>
  </si>
  <si>
    <t>Weissmehl</t>
  </si>
  <si>
    <t>Herstellung:</t>
  </si>
  <si>
    <t>Hefe</t>
  </si>
  <si>
    <t>Salz</t>
  </si>
  <si>
    <t>Zucker</t>
  </si>
  <si>
    <t>Stockgare:</t>
  </si>
  <si>
    <t>Milch (Handwarm)</t>
  </si>
  <si>
    <t>Butter (Zimmertemperatur)</t>
  </si>
  <si>
    <t>Hefesüssteig zugedeckt 30 min. bei Zimmertemperatur</t>
  </si>
  <si>
    <t>Aufziehen:</t>
  </si>
  <si>
    <t>Ø</t>
  </si>
  <si>
    <t>Nach 15 min. Teig einmal zusammenschlagen</t>
  </si>
  <si>
    <t>Alle Rohmaterialien schonend zu einem Teig kneten</t>
  </si>
  <si>
    <t>ruhen lassen</t>
  </si>
  <si>
    <t>Hefesüssteig</t>
  </si>
  <si>
    <t>Summe</t>
  </si>
  <si>
    <t>Zitrone, Schale abgerieben</t>
  </si>
  <si>
    <t>Vanillezucker</t>
  </si>
  <si>
    <t>gr.</t>
  </si>
  <si>
    <t>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</si>
</sst>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6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6"/>
      <name val="Tahoma"/>
      <family val="2"/>
    </font>
    <font>
      <sz val="10"/>
      <color rgb="FF000000"/>
      <name val="Wingdings"/>
      <charset val="2"/>
    </font>
    <font>
      <b/>
      <sz val="12"/>
      <color theme="1"/>
      <name val="Tahoma"/>
      <family val="2"/>
    </font>
    <font>
      <sz val="11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</cellStyleXfs>
  <cellXfs count="62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2" fontId="4" fillId="2" borderId="0" xfId="1" applyAlignment="1" applyProtection="1">
      <alignment vertical="center"/>
      <protection locked="0"/>
    </xf>
    <xf numFmtId="0" fontId="8" fillId="0" borderId="0" xfId="8" applyFill="1" applyBorder="1" applyAlignment="1">
      <alignment vertical="center"/>
    </xf>
    <xf numFmtId="0" fontId="6" fillId="0" borderId="0" xfId="4" applyAlignment="1">
      <alignment vertical="center"/>
    </xf>
    <xf numFmtId="0" fontId="7" fillId="0" borderId="0" xfId="6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6" applyBorder="1" applyAlignment="1">
      <alignment vertical="center"/>
    </xf>
    <xf numFmtId="0" fontId="5" fillId="4" borderId="4" xfId="3" applyNumberFormat="1" applyBorder="1" applyAlignment="1">
      <alignment vertical="center"/>
    </xf>
    <xf numFmtId="0" fontId="5" fillId="4" borderId="5" xfId="3" applyNumberFormat="1" applyBorder="1" applyAlignment="1">
      <alignment vertical="center"/>
    </xf>
    <xf numFmtId="0" fontId="5" fillId="4" borderId="6" xfId="3" applyNumberFormat="1" applyBorder="1" applyAlignment="1">
      <alignment vertical="center"/>
    </xf>
    <xf numFmtId="1" fontId="3" fillId="5" borderId="7" xfId="5" applyNumberFormat="1" applyBorder="1" applyAlignment="1">
      <alignment vertical="center"/>
    </xf>
    <xf numFmtId="0" fontId="3" fillId="5" borderId="8" xfId="5" applyNumberFormat="1" applyBorder="1" applyAlignment="1">
      <alignment vertical="center"/>
    </xf>
    <xf numFmtId="1" fontId="3" fillId="0" borderId="7" xfId="5" applyNumberFormat="1" applyFill="1" applyBorder="1" applyAlignment="1">
      <alignment vertical="center"/>
    </xf>
    <xf numFmtId="0" fontId="3" fillId="0" borderId="8" xfId="5" applyNumberFormat="1" applyFill="1" applyBorder="1" applyAlignment="1">
      <alignment vertical="center"/>
    </xf>
    <xf numFmtId="0" fontId="6" fillId="0" borderId="0" xfId="4">
      <alignment vertical="center"/>
    </xf>
    <xf numFmtId="164" fontId="13" fillId="0" borderId="0" xfId="0" applyNumberFormat="1" applyFont="1"/>
    <xf numFmtId="0" fontId="7" fillId="0" borderId="0" xfId="6">
      <alignment vertical="center"/>
    </xf>
    <xf numFmtId="0" fontId="7" fillId="0" borderId="0" xfId="6" applyBorder="1">
      <alignment vertical="center"/>
    </xf>
    <xf numFmtId="0" fontId="8" fillId="0" borderId="0" xfId="8" applyFill="1">
      <alignment vertical="center"/>
    </xf>
    <xf numFmtId="1" fontId="10" fillId="6" borderId="9" xfId="10" applyNumberFormat="1" applyBorder="1" applyAlignment="1">
      <alignment vertical="center"/>
    </xf>
    <xf numFmtId="1" fontId="9" fillId="6" borderId="11" xfId="9" applyNumberFormat="1" applyBorder="1" applyAlignment="1">
      <alignment vertical="center"/>
    </xf>
    <xf numFmtId="1" fontId="6" fillId="0" borderId="4" xfId="4" applyNumberFormat="1" applyBorder="1" applyAlignment="1">
      <alignment vertical="center"/>
    </xf>
    <xf numFmtId="0" fontId="6" fillId="0" borderId="5" xfId="4" applyNumberFormat="1" applyBorder="1" applyAlignment="1">
      <alignment vertical="center"/>
    </xf>
    <xf numFmtId="0" fontId="6" fillId="0" borderId="6" xfId="4" applyNumberFormat="1" applyBorder="1" applyAlignment="1">
      <alignment vertical="center"/>
    </xf>
    <xf numFmtId="0" fontId="8" fillId="0" borderId="0" xfId="8" applyFill="1" applyAlignment="1">
      <alignment horizontal="left" vertical="center"/>
    </xf>
    <xf numFmtId="2" fontId="4" fillId="0" borderId="0" xfId="1" applyFill="1" applyAlignment="1" applyProtection="1">
      <alignment vertical="center"/>
    </xf>
    <xf numFmtId="1" fontId="10" fillId="6" borderId="9" xfId="10" applyNumberFormat="1" applyBorder="1" applyAlignment="1" applyProtection="1">
      <alignment vertical="center"/>
      <protection locked="0"/>
    </xf>
    <xf numFmtId="0" fontId="13" fillId="0" borderId="0" xfId="8" applyFont="1" applyFill="1" applyBorder="1" applyAlignment="1">
      <alignment horizontal="right" vertical="center"/>
    </xf>
    <xf numFmtId="1" fontId="15" fillId="6" borderId="10" xfId="9" applyNumberFormat="1" applyFont="1" applyBorder="1" applyAlignment="1">
      <alignment vertical="center"/>
    </xf>
    <xf numFmtId="0" fontId="7" fillId="0" borderId="0" xfId="6" applyFont="1" applyAlignment="1">
      <alignment vertical="center"/>
    </xf>
    <xf numFmtId="0" fontId="17" fillId="0" borderId="0" xfId="4" applyFont="1" applyBorder="1">
      <alignment vertical="center"/>
    </xf>
    <xf numFmtId="0" fontId="14" fillId="0" borderId="0" xfId="0" applyFont="1"/>
    <xf numFmtId="0" fontId="18" fillId="0" borderId="0" xfId="0" applyFont="1"/>
    <xf numFmtId="0" fontId="3" fillId="0" borderId="0" xfId="0" applyFont="1" applyAlignment="1">
      <alignment horizontal="right"/>
    </xf>
    <xf numFmtId="0" fontId="15" fillId="6" borderId="7" xfId="9" applyFont="1" applyBorder="1" applyAlignment="1">
      <alignment horizontal="right" vertical="center"/>
    </xf>
    <xf numFmtId="0" fontId="16" fillId="6" borderId="0" xfId="11" applyFont="1" applyBorder="1" applyAlignment="1">
      <alignment vertical="center"/>
    </xf>
    <xf numFmtId="0" fontId="15" fillId="6" borderId="8" xfId="9" applyFont="1" applyBorder="1" applyAlignment="1">
      <alignment vertical="center"/>
    </xf>
    <xf numFmtId="0" fontId="4" fillId="5" borderId="0" xfId="5" applyNumberFormat="1" applyFont="1" applyBorder="1" applyAlignment="1">
      <alignment vertical="center"/>
    </xf>
    <xf numFmtId="0" fontId="4" fillId="0" borderId="0" xfId="5" applyNumberFormat="1" applyFont="1" applyFill="1" applyBorder="1" applyAlignment="1">
      <alignment vertical="center"/>
    </xf>
    <xf numFmtId="0" fontId="4" fillId="5" borderId="0" xfId="5" applyNumberFormat="1" applyFont="1" applyBorder="1" applyAlignment="1">
      <alignment horizontal="center" vertical="center"/>
    </xf>
    <xf numFmtId="0" fontId="4" fillId="5" borderId="0" xfId="5" applyNumberFormat="1" applyFont="1" applyFill="1" applyBorder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5" borderId="8" xfId="0" applyFont="1" applyFill="1" applyBorder="1"/>
    <xf numFmtId="1" fontId="3" fillId="5" borderId="7" xfId="5" applyNumberFormat="1" applyFill="1" applyBorder="1" applyAlignment="1">
      <alignment vertical="center"/>
    </xf>
    <xf numFmtId="0" fontId="3" fillId="5" borderId="8" xfId="5" applyNumberFormat="1" applyFill="1" applyBorder="1" applyAlignment="1">
      <alignment vertical="center"/>
    </xf>
    <xf numFmtId="164" fontId="4" fillId="0" borderId="7" xfId="5" applyNumberFormat="1" applyFont="1" applyFill="1" applyBorder="1" applyAlignment="1">
      <alignment horizontal="right" vertical="center"/>
    </xf>
    <xf numFmtId="0" fontId="3" fillId="5" borderId="1" xfId="0" applyFont="1" applyFill="1" applyBorder="1"/>
    <xf numFmtId="0" fontId="3" fillId="5" borderId="3" xfId="0" applyFont="1" applyFill="1" applyBorder="1"/>
    <xf numFmtId="0" fontId="3" fillId="5" borderId="2" xfId="0" applyFont="1" applyFill="1" applyBorder="1"/>
    <xf numFmtId="164" fontId="4" fillId="0" borderId="7" xfId="5" applyNumberFormat="1" applyFont="1" applyFill="1" applyBorder="1" applyAlignment="1">
      <alignment vertical="center"/>
    </xf>
    <xf numFmtId="0" fontId="19" fillId="0" borderId="0" xfId="4" applyFont="1">
      <alignment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Layout" zoomScale="130" zoomScaleNormal="100" zoomScalePageLayoutView="130" workbookViewId="0">
      <selection activeCell="A14" sqref="A14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35"/>
      <c r="B1" s="12"/>
      <c r="C1" s="37"/>
      <c r="D1" s="6"/>
      <c r="E1" s="7"/>
      <c r="F1" s="8"/>
      <c r="H1" s="3"/>
      <c r="I1" s="3"/>
    </row>
    <row r="2" spans="1:9" ht="5.85" customHeight="1" x14ac:dyDescent="0.2">
      <c r="A2" s="17"/>
      <c r="B2" s="18"/>
      <c r="C2" s="19"/>
      <c r="D2" s="1"/>
      <c r="E2" s="1"/>
    </row>
    <row r="3" spans="1:9" s="5" customFormat="1" ht="15.75" customHeight="1" x14ac:dyDescent="0.2">
      <c r="A3" s="44" t="s">
        <v>2</v>
      </c>
      <c r="B3" s="45"/>
      <c r="C3" s="46" t="s">
        <v>3</v>
      </c>
      <c r="D3" s="1"/>
      <c r="E3" s="1"/>
      <c r="F3" s="1"/>
      <c r="G3" s="1"/>
    </row>
    <row r="4" spans="1:9" ht="15.75" customHeight="1" x14ac:dyDescent="0.2">
      <c r="A4" s="31"/>
      <c r="B4" s="32"/>
      <c r="C4" s="33"/>
      <c r="E4" s="1"/>
      <c r="F4" s="1"/>
      <c r="G4" s="1"/>
    </row>
    <row r="5" spans="1:9" ht="15.75" customHeight="1" x14ac:dyDescent="0.2">
      <c r="A5" s="20">
        <f>Grundrezepte!B2/Grundrezepte!$B$14*Hefesüssteig!$A$14</f>
        <v>180</v>
      </c>
      <c r="B5" s="49" t="s">
        <v>23</v>
      </c>
      <c r="C5" s="21" t="str">
        <f>Grundrezepte!A2</f>
        <v>Milch (Handwarm)</v>
      </c>
      <c r="E5" s="1"/>
      <c r="F5" s="1"/>
      <c r="G5" s="1"/>
    </row>
    <row r="6" spans="1:9" ht="15.75" customHeight="1" x14ac:dyDescent="0.2">
      <c r="A6" s="22">
        <f>Grundrezepte!B3/Grundrezepte!$B$14*Hefesüssteig!$A$14</f>
        <v>300</v>
      </c>
      <c r="B6" s="51" t="s">
        <v>23</v>
      </c>
      <c r="C6" s="23" t="str">
        <f>Grundrezepte!A3</f>
        <v>Weissmehl</v>
      </c>
      <c r="E6" s="1"/>
      <c r="F6" s="1"/>
      <c r="G6" s="1"/>
    </row>
    <row r="7" spans="1:9" ht="15.75" customHeight="1" x14ac:dyDescent="0.2">
      <c r="A7" s="20">
        <f>Grundrezepte!B4/Grundrezepte!$B$14*Hefesüssteig!$A$14</f>
        <v>50</v>
      </c>
      <c r="B7" s="49" t="s">
        <v>23</v>
      </c>
      <c r="C7" s="21" t="str">
        <f>Grundrezepte!A4</f>
        <v>Butter (Zimmertemperatur)</v>
      </c>
      <c r="E7" s="1"/>
      <c r="F7" s="1"/>
      <c r="G7" s="1"/>
    </row>
    <row r="8" spans="1:9" ht="15.75" customHeight="1" x14ac:dyDescent="0.2">
      <c r="A8" s="22">
        <f>Grundrezepte!B5/Grundrezepte!$B$14*Hefesüssteig!$A$14</f>
        <v>30</v>
      </c>
      <c r="B8" s="51" t="s">
        <v>23</v>
      </c>
      <c r="C8" s="23" t="str">
        <f>Grundrezepte!A5</f>
        <v>Zucker</v>
      </c>
      <c r="E8" s="1"/>
      <c r="F8" s="1"/>
      <c r="G8" s="1"/>
      <c r="H8" s="1"/>
    </row>
    <row r="9" spans="1:9" ht="15.75" customHeight="1" x14ac:dyDescent="0.2">
      <c r="A9" s="52">
        <f>Grundrezepte!B6/Grundrezepte!B14*Hefesüssteig!A14</f>
        <v>10</v>
      </c>
      <c r="B9" s="50" t="s">
        <v>23</v>
      </c>
      <c r="C9" s="53" t="str">
        <f>Grundrezepte!A6</f>
        <v>Vanillezucker</v>
      </c>
      <c r="E9" s="1"/>
      <c r="F9" s="1"/>
      <c r="G9" s="1"/>
      <c r="H9" s="1"/>
    </row>
    <row r="10" spans="1:9" ht="15.75" customHeight="1" x14ac:dyDescent="0.2">
      <c r="A10" s="22">
        <f>Grundrezepte!B7/Grundrezepte!$B$14*Hefesüssteig!$A$14</f>
        <v>25</v>
      </c>
      <c r="B10" s="51" t="s">
        <v>23</v>
      </c>
      <c r="C10" s="23" t="str">
        <f>Grundrezepte!A7</f>
        <v>Hefe</v>
      </c>
      <c r="E10" s="1"/>
      <c r="F10" s="1"/>
      <c r="G10" s="1"/>
      <c r="H10" s="1"/>
    </row>
    <row r="11" spans="1:9" ht="15.75" customHeight="1" x14ac:dyDescent="0.2">
      <c r="A11" s="54">
        <f>Grundrezepte!B8/Grundrezepte!$B$14*Hefesüssteig!$A$14</f>
        <v>5</v>
      </c>
      <c r="B11" s="50" t="s">
        <v>23</v>
      </c>
      <c r="C11" s="55" t="str">
        <f>Grundrezepte!A8</f>
        <v>Salz</v>
      </c>
      <c r="E11" s="1"/>
      <c r="F11" s="1"/>
      <c r="G11" s="1"/>
      <c r="H11" s="1"/>
    </row>
    <row r="12" spans="1:9" ht="15.75" customHeight="1" x14ac:dyDescent="0.2">
      <c r="A12" s="56">
        <f>Grundrezepte!B9/Grundrezepte!B14*Hefesüssteig!A14</f>
        <v>0.5</v>
      </c>
      <c r="B12" s="51" t="s">
        <v>24</v>
      </c>
      <c r="C12" s="23" t="str">
        <f>Grundrezepte!A9</f>
        <v>Zitrone, Schale abgerieben</v>
      </c>
      <c r="D12" s="2"/>
      <c r="E12" s="1"/>
      <c r="F12" s="1"/>
      <c r="G12" s="1"/>
      <c r="H12" s="1"/>
    </row>
    <row r="13" spans="1:9" ht="15.75" customHeight="1" x14ac:dyDescent="0.2">
      <c r="A13" s="57"/>
      <c r="B13" s="58"/>
      <c r="C13" s="59"/>
      <c r="D13" s="2"/>
      <c r="E13" s="1"/>
      <c r="F13" s="1"/>
      <c r="G13" s="1"/>
      <c r="H13" s="1"/>
    </row>
    <row r="14" spans="1:9" ht="15.75" customHeight="1" x14ac:dyDescent="0.2">
      <c r="A14" s="36">
        <v>600</v>
      </c>
      <c r="B14" s="30"/>
      <c r="C14" s="38" t="s">
        <v>4</v>
      </c>
      <c r="D14" s="2"/>
      <c r="E14" s="1"/>
      <c r="F14" s="1"/>
      <c r="G14" s="1"/>
      <c r="H14" s="1"/>
    </row>
    <row r="15" spans="1:9" ht="15.75" customHeight="1" x14ac:dyDescent="0.2">
      <c r="D15" s="2"/>
      <c r="E15" s="1"/>
      <c r="F15" s="1"/>
      <c r="G15" s="1"/>
      <c r="H15" s="1"/>
    </row>
    <row r="16" spans="1:9" ht="15.75" customHeight="1" x14ac:dyDescent="0.2">
      <c r="A16" s="14" t="s">
        <v>6</v>
      </c>
      <c r="B16" s="40" t="s">
        <v>15</v>
      </c>
      <c r="C16" s="61" t="s">
        <v>17</v>
      </c>
      <c r="D16" s="2"/>
      <c r="E16" s="1"/>
      <c r="F16" s="1"/>
      <c r="G16" s="1"/>
      <c r="H16" s="1"/>
    </row>
    <row r="17" spans="1:8" ht="15.75" customHeight="1" x14ac:dyDescent="0.2">
      <c r="C17" s="41"/>
      <c r="D17" s="9"/>
      <c r="E17" s="1"/>
      <c r="F17" s="1"/>
      <c r="G17" s="1"/>
      <c r="H17" s="1"/>
    </row>
    <row r="18" spans="1:8" ht="15.75" customHeight="1" x14ac:dyDescent="0.2">
      <c r="A18" s="27" t="s">
        <v>10</v>
      </c>
      <c r="B18" s="40" t="s">
        <v>15</v>
      </c>
      <c r="C18" s="61" t="s">
        <v>13</v>
      </c>
    </row>
    <row r="19" spans="1:8" ht="15.75" customHeight="1" x14ac:dyDescent="0.2">
      <c r="A19" s="26"/>
      <c r="B19" s="25"/>
      <c r="C19" s="61" t="s">
        <v>18</v>
      </c>
    </row>
    <row r="20" spans="1:8" ht="15.75" customHeight="1" x14ac:dyDescent="0.2">
      <c r="C20" s="41"/>
    </row>
    <row r="21" spans="1:8" ht="15.75" customHeight="1" x14ac:dyDescent="0.2">
      <c r="A21" s="39" t="s">
        <v>14</v>
      </c>
      <c r="B21" s="40" t="s">
        <v>15</v>
      </c>
      <c r="C21" s="41" t="s">
        <v>16</v>
      </c>
    </row>
    <row r="24" spans="1:8" ht="15.75" customHeight="1" x14ac:dyDescent="0.2">
      <c r="A24" s="26"/>
      <c r="B24" s="25"/>
      <c r="C24" s="24"/>
    </row>
    <row r="25" spans="1:8" ht="15.75" customHeight="1" x14ac:dyDescent="0.2">
      <c r="A25" s="26"/>
      <c r="B25" s="25"/>
      <c r="C25" s="24"/>
    </row>
    <row r="26" spans="1:8" ht="15.75" customHeight="1" x14ac:dyDescent="0.2">
      <c r="A26" s="26"/>
      <c r="B26" s="25"/>
    </row>
    <row r="27" spans="1:8" ht="15.75" customHeight="1" x14ac:dyDescent="0.2">
      <c r="A27" s="26"/>
      <c r="B27" s="25"/>
      <c r="C27" s="24"/>
    </row>
    <row r="28" spans="1:8" ht="15.75" customHeight="1" x14ac:dyDescent="0.2">
      <c r="A28" s="26"/>
      <c r="B28" s="25"/>
      <c r="C28" s="24"/>
    </row>
    <row r="29" spans="1:8" ht="15.75" customHeight="1" x14ac:dyDescent="0.2">
      <c r="A29" s="26"/>
      <c r="B29" s="25"/>
      <c r="C29" s="28"/>
    </row>
    <row r="30" spans="1:8" ht="15.75" customHeight="1" x14ac:dyDescent="0.2">
      <c r="A30" s="26"/>
      <c r="B30" s="25"/>
    </row>
    <row r="31" spans="1:8" ht="15.75" customHeight="1" x14ac:dyDescent="0.2">
      <c r="A31" s="26"/>
      <c r="B31" s="25"/>
      <c r="C31" s="24"/>
    </row>
    <row r="32" spans="1:8" ht="15.75" customHeight="1" x14ac:dyDescent="0.2">
      <c r="A32" s="16"/>
      <c r="B32" s="15"/>
      <c r="C32" s="13"/>
    </row>
    <row r="33" spans="1:3" ht="15.75" customHeight="1" x14ac:dyDescent="0.2">
      <c r="A33" s="28"/>
      <c r="B33" s="15"/>
      <c r="C33" s="34"/>
    </row>
    <row r="34" spans="1:3" ht="15.75" customHeight="1" x14ac:dyDescent="0.2">
      <c r="B34" s="16"/>
      <c r="C34" s="14"/>
    </row>
    <row r="35" spans="1:3" ht="15.75" customHeight="1" x14ac:dyDescent="0.2">
      <c r="B35" s="16"/>
      <c r="C35" s="14"/>
    </row>
    <row r="36" spans="1:3" ht="15.75" customHeight="1" x14ac:dyDescent="0.2">
      <c r="A36" s="14"/>
      <c r="B36" s="10"/>
      <c r="C36" s="10"/>
    </row>
    <row r="37" spans="1:3" ht="15.75" customHeight="1" x14ac:dyDescent="0.2">
      <c r="A37" s="10"/>
      <c r="B37" s="10"/>
      <c r="C37" s="10"/>
    </row>
  </sheetData>
  <sheetProtection sheet="1"/>
  <conditionalFormatting sqref="A5:A8 A10:A12">
    <cfRule type="cellIs" dxfId="1" priority="2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Backegge&amp;C&amp;"Tahoma,Fett"&amp;12&amp;A&amp;14
&amp;R&amp;"Tahoma,Standard"QF5102a</oddHeader>
    <oddFooter>&amp;L&amp;"Tahoma,Standard"&amp;6&amp;F&amp;C&amp;"Tahoma,Standard"&amp;6Version: &amp;D, Oli's Backegge&amp;R&amp;"Tahoma,Standard"&amp;6Seite: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F93D-037E-4662-9C55-6E9194899085}">
  <dimension ref="A1:I37"/>
  <sheetViews>
    <sheetView view="pageLayout" zoomScale="130" zoomScaleNormal="100" zoomScalePageLayoutView="130" workbookViewId="0"/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1">
        <v>1</v>
      </c>
      <c r="B1" s="12" t="s">
        <v>0</v>
      </c>
      <c r="C1" s="12" t="s">
        <v>1</v>
      </c>
      <c r="D1" s="6"/>
      <c r="E1" s="7"/>
      <c r="F1" s="8"/>
      <c r="H1" s="3"/>
      <c r="I1" s="3"/>
    </row>
    <row r="2" spans="1:9" ht="5.85" customHeight="1" x14ac:dyDescent="0.2">
      <c r="A2" s="17"/>
      <c r="B2" s="18"/>
      <c r="C2" s="19"/>
      <c r="D2" s="1"/>
      <c r="E2" s="1"/>
    </row>
    <row r="3" spans="1:9" s="5" customFormat="1" ht="15.75" customHeight="1" x14ac:dyDescent="0.2">
      <c r="A3" s="44" t="s">
        <v>2</v>
      </c>
      <c r="B3" s="45"/>
      <c r="C3" s="46" t="s">
        <v>3</v>
      </c>
      <c r="D3" s="1"/>
      <c r="E3" s="1"/>
      <c r="F3" s="1"/>
      <c r="G3" s="1"/>
    </row>
    <row r="4" spans="1:9" ht="15.75" customHeight="1" x14ac:dyDescent="0.2">
      <c r="A4" s="31"/>
      <c r="B4" s="32"/>
      <c r="C4" s="33"/>
      <c r="E4" s="1"/>
      <c r="F4" s="1"/>
      <c r="G4" s="1"/>
    </row>
    <row r="5" spans="1:9" ht="15.75" customHeight="1" x14ac:dyDescent="0.2">
      <c r="A5" s="20">
        <f>$A$1*Grundrezepte!B2</f>
        <v>180</v>
      </c>
      <c r="B5" s="47" t="s">
        <v>23</v>
      </c>
      <c r="C5" s="21" t="str">
        <f>Grundrezepte!A2</f>
        <v>Milch (Handwarm)</v>
      </c>
      <c r="E5" s="1"/>
      <c r="F5" s="1"/>
      <c r="G5" s="1"/>
    </row>
    <row r="6" spans="1:9" ht="15.75" customHeight="1" x14ac:dyDescent="0.2">
      <c r="A6" s="22">
        <f>$A$1*Grundrezepte!B3</f>
        <v>300</v>
      </c>
      <c r="B6" s="48" t="s">
        <v>23</v>
      </c>
      <c r="C6" s="23" t="str">
        <f>Grundrezepte!A3</f>
        <v>Weissmehl</v>
      </c>
      <c r="E6" s="1"/>
      <c r="F6" s="1"/>
      <c r="G6" s="1"/>
    </row>
    <row r="7" spans="1:9" ht="15.75" customHeight="1" x14ac:dyDescent="0.2">
      <c r="A7" s="20">
        <f>$A$1*Grundrezepte!B4</f>
        <v>50</v>
      </c>
      <c r="B7" s="47" t="s">
        <v>23</v>
      </c>
      <c r="C7" s="21" t="str">
        <f>Grundrezepte!A4</f>
        <v>Butter (Zimmertemperatur)</v>
      </c>
      <c r="E7" s="1"/>
      <c r="F7" s="1"/>
      <c r="G7" s="1"/>
    </row>
    <row r="8" spans="1:9" ht="15.75" customHeight="1" x14ac:dyDescent="0.2">
      <c r="A8" s="22">
        <f>$A$1*Grundrezepte!B5</f>
        <v>30</v>
      </c>
      <c r="B8" s="48" t="s">
        <v>23</v>
      </c>
      <c r="C8" s="23" t="str">
        <f>Grundrezepte!A5</f>
        <v>Zucker</v>
      </c>
      <c r="E8" s="1"/>
      <c r="F8" s="1"/>
      <c r="G8" s="1"/>
      <c r="H8" s="1"/>
    </row>
    <row r="9" spans="1:9" ht="15.75" customHeight="1" x14ac:dyDescent="0.2">
      <c r="A9" s="52">
        <v>10</v>
      </c>
      <c r="B9" s="47" t="s">
        <v>23</v>
      </c>
      <c r="C9" s="53" t="str">
        <f>Grundrezepte!A6</f>
        <v>Vanillezucker</v>
      </c>
      <c r="E9" s="1"/>
      <c r="F9" s="1"/>
      <c r="G9" s="1"/>
      <c r="H9" s="1"/>
    </row>
    <row r="10" spans="1:9" ht="15.75" customHeight="1" x14ac:dyDescent="0.2">
      <c r="A10" s="22">
        <f>$A$1*Grundrezepte!B7</f>
        <v>25</v>
      </c>
      <c r="B10" s="48" t="s">
        <v>23</v>
      </c>
      <c r="C10" s="23" t="str">
        <f>Grundrezepte!A7</f>
        <v>Hefe</v>
      </c>
      <c r="E10" s="1"/>
      <c r="F10" s="1"/>
      <c r="G10" s="1"/>
      <c r="H10" s="1"/>
    </row>
    <row r="11" spans="1:9" ht="15.75" customHeight="1" x14ac:dyDescent="0.2">
      <c r="A11" s="54">
        <f>$A$1*Grundrezepte!B8</f>
        <v>5</v>
      </c>
      <c r="B11" s="47" t="s">
        <v>23</v>
      </c>
      <c r="C11" s="55" t="str">
        <f>Grundrezepte!A8</f>
        <v>Salz</v>
      </c>
      <c r="E11" s="1"/>
      <c r="F11" s="1"/>
      <c r="G11" s="1"/>
      <c r="H11" s="1"/>
    </row>
    <row r="12" spans="1:9" ht="15.75" customHeight="1" x14ac:dyDescent="0.2">
      <c r="A12" s="60">
        <f>$A$1*Grundrezepte!B9</f>
        <v>0.5</v>
      </c>
      <c r="B12" s="48" t="s">
        <v>24</v>
      </c>
      <c r="C12" s="23" t="str">
        <f>Grundrezepte!A9</f>
        <v>Zitrone, Schale abgerieben</v>
      </c>
      <c r="D12" s="2"/>
      <c r="E12" s="1"/>
      <c r="F12" s="1"/>
      <c r="G12" s="1"/>
      <c r="H12" s="1"/>
    </row>
    <row r="13" spans="1:9" ht="15.75" customHeight="1" x14ac:dyDescent="0.2">
      <c r="A13" s="57"/>
      <c r="B13" s="58"/>
      <c r="C13" s="59"/>
      <c r="D13" s="2"/>
      <c r="E13" s="1"/>
      <c r="F13" s="1"/>
      <c r="G13" s="1"/>
      <c r="H13" s="1"/>
    </row>
    <row r="14" spans="1:9" ht="15.75" customHeight="1" x14ac:dyDescent="0.2">
      <c r="A14" s="29">
        <f>SUM(A5:A11)</f>
        <v>600</v>
      </c>
      <c r="B14" s="30"/>
      <c r="C14" s="38" t="s">
        <v>4</v>
      </c>
      <c r="D14" s="2"/>
      <c r="E14" s="1"/>
      <c r="F14" s="1"/>
      <c r="G14" s="1"/>
      <c r="H14" s="1"/>
    </row>
    <row r="15" spans="1:9" ht="15.75" customHeight="1" x14ac:dyDescent="0.2">
      <c r="D15" s="2"/>
      <c r="E15" s="1"/>
      <c r="F15" s="1"/>
      <c r="G15" s="1"/>
      <c r="H15" s="1"/>
    </row>
    <row r="16" spans="1:9" ht="15.75" customHeight="1" x14ac:dyDescent="0.2">
      <c r="A16" s="14" t="s">
        <v>6</v>
      </c>
      <c r="B16" s="40" t="s">
        <v>15</v>
      </c>
      <c r="C16" s="61" t="s">
        <v>17</v>
      </c>
      <c r="D16" s="2"/>
      <c r="E16" s="1"/>
      <c r="F16" s="1"/>
      <c r="G16" s="1"/>
      <c r="H16" s="1"/>
    </row>
    <row r="17" spans="1:8" ht="15.75" customHeight="1" x14ac:dyDescent="0.2">
      <c r="C17" s="41"/>
      <c r="D17" s="9"/>
      <c r="E17" s="1"/>
      <c r="F17" s="1"/>
      <c r="G17" s="1"/>
      <c r="H17" s="1"/>
    </row>
    <row r="18" spans="1:8" ht="15.75" customHeight="1" x14ac:dyDescent="0.2">
      <c r="A18" s="27" t="s">
        <v>10</v>
      </c>
      <c r="B18" s="40" t="s">
        <v>15</v>
      </c>
      <c r="C18" s="61" t="s">
        <v>13</v>
      </c>
    </row>
    <row r="19" spans="1:8" ht="15.75" customHeight="1" x14ac:dyDescent="0.2">
      <c r="A19" s="26"/>
      <c r="B19" s="25"/>
      <c r="C19" s="61" t="s">
        <v>18</v>
      </c>
    </row>
    <row r="20" spans="1:8" ht="15.75" customHeight="1" x14ac:dyDescent="0.2">
      <c r="C20" s="41"/>
    </row>
    <row r="21" spans="1:8" ht="15.75" customHeight="1" x14ac:dyDescent="0.2">
      <c r="A21" s="39" t="s">
        <v>14</v>
      </c>
      <c r="B21" s="40" t="s">
        <v>15</v>
      </c>
      <c r="C21" s="41" t="s">
        <v>16</v>
      </c>
    </row>
    <row r="24" spans="1:8" ht="15.75" customHeight="1" x14ac:dyDescent="0.2">
      <c r="A24" s="26"/>
      <c r="B24" s="25"/>
      <c r="C24" s="24"/>
    </row>
    <row r="25" spans="1:8" ht="15.75" customHeight="1" x14ac:dyDescent="0.2">
      <c r="A25" s="26"/>
      <c r="B25" s="25"/>
      <c r="C25" s="24"/>
    </row>
    <row r="26" spans="1:8" ht="15.75" customHeight="1" x14ac:dyDescent="0.2">
      <c r="A26" s="26"/>
      <c r="B26" s="25"/>
    </row>
    <row r="27" spans="1:8" ht="15.75" customHeight="1" x14ac:dyDescent="0.2">
      <c r="A27" s="26"/>
      <c r="B27" s="25"/>
      <c r="C27" s="24"/>
    </row>
    <row r="28" spans="1:8" ht="15.75" customHeight="1" x14ac:dyDescent="0.2">
      <c r="A28" s="26"/>
      <c r="B28" s="25"/>
      <c r="C28" s="24"/>
    </row>
    <row r="29" spans="1:8" ht="15.75" customHeight="1" x14ac:dyDescent="0.2">
      <c r="A29" s="26"/>
      <c r="B29" s="25"/>
      <c r="C29" s="28"/>
    </row>
    <row r="30" spans="1:8" ht="15.75" customHeight="1" x14ac:dyDescent="0.2">
      <c r="A30" s="26"/>
      <c r="B30" s="25"/>
    </row>
    <row r="31" spans="1:8" ht="15.75" customHeight="1" x14ac:dyDescent="0.2">
      <c r="A31" s="26"/>
      <c r="B31" s="25"/>
      <c r="C31" s="24"/>
    </row>
    <row r="32" spans="1:8" ht="15.75" customHeight="1" x14ac:dyDescent="0.2">
      <c r="A32" s="16"/>
      <c r="B32" s="15"/>
      <c r="C32" s="13"/>
    </row>
    <row r="33" spans="1:3" ht="15.75" customHeight="1" x14ac:dyDescent="0.2">
      <c r="A33" s="28"/>
      <c r="B33" s="15"/>
      <c r="C33" s="34"/>
    </row>
    <row r="34" spans="1:3" ht="15.75" customHeight="1" x14ac:dyDescent="0.2">
      <c r="B34" s="16"/>
      <c r="C34" s="14"/>
    </row>
    <row r="35" spans="1:3" ht="15.75" customHeight="1" x14ac:dyDescent="0.2">
      <c r="B35" s="16"/>
      <c r="C35" s="14"/>
    </row>
    <row r="36" spans="1:3" ht="15.75" customHeight="1" x14ac:dyDescent="0.2">
      <c r="A36" s="14"/>
      <c r="B36" s="10"/>
      <c r="C36" s="10"/>
    </row>
    <row r="37" spans="1:3" ht="15.75" customHeight="1" x14ac:dyDescent="0.2">
      <c r="A37" s="10"/>
      <c r="B37" s="10"/>
      <c r="C37" s="10"/>
    </row>
  </sheetData>
  <sheetProtection sheet="1"/>
  <conditionalFormatting sqref="A5:A8 A10:A12">
    <cfRule type="cellIs" dxfId="0" priority="2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Backegge&amp;C&amp;"Tahoma,Fett"&amp;12&amp;A&amp;14
&amp;R&amp;"Tahoma,Standard"QF5102a</oddHeader>
    <oddFooter>&amp;L&amp;"Tahoma,Standard"&amp;6&amp;F&amp;C&amp;"Tahoma,Standard"&amp;6Version: &amp;D, Oli's Backegge&amp;R&amp;"Tahoma,Standard"&amp;6Seite: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zoomScaleNormal="100" workbookViewId="0"/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42" t="s">
        <v>19</v>
      </c>
      <c r="C1" s="4"/>
      <c r="E1" s="4"/>
      <c r="F1" s="4"/>
    </row>
    <row r="2" spans="1:6" ht="15.75" x14ac:dyDescent="0.25">
      <c r="A2" s="4" t="s">
        <v>11</v>
      </c>
      <c r="B2" s="4">
        <v>180</v>
      </c>
      <c r="C2" s="4"/>
      <c r="E2" s="4"/>
      <c r="F2" s="4"/>
    </row>
    <row r="3" spans="1:6" ht="15.75" x14ac:dyDescent="0.25">
      <c r="A3" s="4" t="s">
        <v>5</v>
      </c>
      <c r="B3" s="4">
        <v>300</v>
      </c>
      <c r="C3" s="4"/>
      <c r="E3" s="4"/>
      <c r="F3" s="4"/>
    </row>
    <row r="4" spans="1:6" ht="15.75" x14ac:dyDescent="0.25">
      <c r="A4" s="4" t="s">
        <v>12</v>
      </c>
      <c r="B4" s="4">
        <v>50</v>
      </c>
      <c r="C4" s="4"/>
      <c r="E4" s="4"/>
      <c r="F4" s="4"/>
    </row>
    <row r="5" spans="1:6" ht="15.75" x14ac:dyDescent="0.25">
      <c r="A5" s="4" t="s">
        <v>9</v>
      </c>
      <c r="B5" s="4">
        <v>30</v>
      </c>
      <c r="C5" s="4"/>
      <c r="E5" s="4"/>
      <c r="F5" s="4"/>
    </row>
    <row r="6" spans="1:6" ht="15.75" x14ac:dyDescent="0.25">
      <c r="A6" s="4" t="s">
        <v>22</v>
      </c>
      <c r="B6" s="4">
        <v>10</v>
      </c>
      <c r="C6" s="4"/>
      <c r="E6" s="4"/>
      <c r="F6" s="4"/>
    </row>
    <row r="7" spans="1:6" ht="15.75" x14ac:dyDescent="0.25">
      <c r="A7" s="4" t="s">
        <v>7</v>
      </c>
      <c r="B7" s="4">
        <v>25</v>
      </c>
      <c r="C7" s="4"/>
      <c r="E7" s="4"/>
      <c r="F7" s="4"/>
    </row>
    <row r="8" spans="1:6" ht="15.75" x14ac:dyDescent="0.25">
      <c r="A8" s="4" t="s">
        <v>8</v>
      </c>
      <c r="B8" s="4">
        <v>5</v>
      </c>
      <c r="E8" s="4"/>
      <c r="F8" s="4"/>
    </row>
    <row r="9" spans="1:6" ht="15.75" x14ac:dyDescent="0.25">
      <c r="A9" s="4" t="s">
        <v>21</v>
      </c>
      <c r="B9" s="4">
        <v>0.5</v>
      </c>
      <c r="E9" s="4"/>
      <c r="F9" s="4"/>
    </row>
    <row r="14" spans="1:6" ht="15.75" x14ac:dyDescent="0.25">
      <c r="A14" s="43" t="s">
        <v>20</v>
      </c>
      <c r="B14" s="4">
        <f>SUM(B2:B8)</f>
        <v>600</v>
      </c>
    </row>
  </sheetData>
  <sheetProtection sheet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&amp;8Butterzopfteige&amp;R&amp;"Tahoma,Standard"Administration
QF1408a</oddHeader>
    <oddFooter>&amp;L&amp;"Tahoma,Standard"&amp;8&amp;F&amp;C&amp;"Tahoma,Standard"&amp;8Version: &amp;D, Oli's Backegge&amp;R&amp;"Tahoma,Standard"&amp;8Seite: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Hefesüssteig</vt:lpstr>
      <vt:lpstr>Hefesüssteig (r)</vt:lpstr>
      <vt:lpstr>Grundrezepte</vt:lpstr>
    </vt:vector>
  </TitlesOfParts>
  <Manager>Freigabe: Oli Chragebaer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QF5102a_Hefesüssteig</dc:title>
  <dc:subject>R Teige</dc:subject>
  <dc:creator>Oli Chragebaer</dc:creator>
  <cp:keywords>Süssteig, Hefeteig</cp:keywords>
  <dc:description/>
  <cp:lastModifiedBy>Oliver Meyer</cp:lastModifiedBy>
  <cp:lastPrinted>2017-01-10T15:43:32Z</cp:lastPrinted>
  <dcterms:created xsi:type="dcterms:W3CDTF">2011-11-15T17:26:24Z</dcterms:created>
  <dcterms:modified xsi:type="dcterms:W3CDTF">2019-09-04T15:53:00Z</dcterms:modified>
  <cp:category>QF5100</cp:category>
</cp:coreProperties>
</file>