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li Chragebaer\Documents\Rezepte neue Organisation\"/>
    </mc:Choice>
  </mc:AlternateContent>
  <xr:revisionPtr revIDLastSave="0" documentId="13_ncr:1_{4B413A60-7EAB-4DDF-A12F-483AC3B424A7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Sableteig Classic" sheetId="23" r:id="rId1"/>
    <sheet name="Sableteig Classic (r)" sheetId="20" r:id="rId2"/>
    <sheet name="Grundrezepte" sheetId="14" r:id="rId3"/>
  </sheets>
  <definedNames>
    <definedName name="Sableteige" localSheetId="0">#REF!</definedName>
    <definedName name="Sableteige" localSheetId="1">#REF!</definedName>
    <definedName name="Sableteig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8" i="20" l="1"/>
  <c r="C9" i="23" l="1"/>
  <c r="A11" i="23"/>
  <c r="C5" i="23"/>
  <c r="C6" i="23"/>
  <c r="C7" i="23"/>
  <c r="C8" i="23"/>
  <c r="C10" i="23"/>
  <c r="C11" i="23"/>
  <c r="C14" i="14"/>
  <c r="F14" i="14"/>
  <c r="E14" i="14"/>
  <c r="D14" i="14"/>
  <c r="B14" i="14"/>
  <c r="A6" i="23" s="1"/>
  <c r="C11" i="20"/>
  <c r="A6" i="20"/>
  <c r="A7" i="20"/>
  <c r="A9" i="20"/>
  <c r="A10" i="20"/>
  <c r="A11" i="20"/>
  <c r="A5" i="20"/>
  <c r="A13" i="20" s="1"/>
  <c r="C6" i="20"/>
  <c r="C7" i="20"/>
  <c r="C8" i="20"/>
  <c r="C9" i="20"/>
  <c r="C10" i="20"/>
  <c r="C5" i="20"/>
  <c r="A5" i="23" l="1"/>
  <c r="A10" i="23"/>
  <c r="A9" i="23"/>
  <c r="B8" i="23"/>
  <c r="A7" i="2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Oliver Meyer</author>
  </authors>
  <commentList>
    <comment ref="A13" authorId="0" shapeId="0" xr:uid="{00000000-0006-0000-0000-000001000000}">
      <text>
        <r>
          <rPr>
            <b/>
            <sz val="9"/>
            <color indexed="81"/>
            <rFont val="Segoe UI"/>
            <family val="2"/>
          </rPr>
          <t>hier die Teigmenge eingeben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Oli Chragebaer</author>
  </authors>
  <commentList>
    <comment ref="A1" authorId="0" shapeId="0" xr:uid="{00000000-0006-0000-0100-000001000000}">
      <text>
        <r>
          <rPr>
            <b/>
            <sz val="9"/>
            <color indexed="81"/>
            <rFont val="Segoe UI"/>
            <family val="2"/>
          </rPr>
          <t>Rezeptmenge eingeben</t>
        </r>
      </text>
    </comment>
  </commentList>
</comments>
</file>

<file path=xl/sharedStrings.xml><?xml version="1.0" encoding="utf-8"?>
<sst xmlns="http://schemas.openxmlformats.org/spreadsheetml/2006/main" count="57" uniqueCount="32">
  <si>
    <t>x</t>
  </si>
  <si>
    <t>Rezept</t>
  </si>
  <si>
    <t>Rohmaterial</t>
  </si>
  <si>
    <t>Rezeptgewicht</t>
  </si>
  <si>
    <t>Puderzucker</t>
  </si>
  <si>
    <t>Kakaopulver</t>
  </si>
  <si>
    <t>Eiweiss</t>
  </si>
  <si>
    <t>Weissmehl</t>
  </si>
  <si>
    <t>Vanillezucker</t>
  </si>
  <si>
    <t>Backpulver</t>
  </si>
  <si>
    <t>Classic</t>
  </si>
  <si>
    <t>Zitrone</t>
  </si>
  <si>
    <t>Haselnuss</t>
  </si>
  <si>
    <t>Haselnüsse geröstet, grob gehackt</t>
  </si>
  <si>
    <t>Schokolade</t>
  </si>
  <si>
    <t>Mandeln geröstet, grob gehackt</t>
  </si>
  <si>
    <t>Herstellung:</t>
  </si>
  <si>
    <t>Schoko Mandel</t>
  </si>
  <si>
    <t>Butter, weich</t>
  </si>
  <si>
    <t>prise(n) Salz</t>
  </si>
  <si>
    <t>Zitrone(n), Schale abgerieben</t>
  </si>
  <si>
    <t>Weiche Butter, Puderzucker, Vanillezucker, Eiweiss</t>
  </si>
  <si>
    <t>und Salz zu einer glatten Masse rühren.</t>
  </si>
  <si>
    <t>Weissmehl und Backpulver sieben und mit der</t>
  </si>
  <si>
    <t>Buttermasse vorsichtig zu einem Teig mischen.</t>
  </si>
  <si>
    <t>Nicht kneten.</t>
  </si>
  <si>
    <t>Haltbarkeit:</t>
  </si>
  <si>
    <t>Kühlen:</t>
  </si>
  <si>
    <t>7 Tage bei 5° C. (3 Monate bei -18° C.)</t>
  </si>
  <si>
    <t>Mind. 2 Stunden bei 5° kalt stellen.</t>
  </si>
  <si>
    <t>In Frischhaltefolie verpacken.</t>
  </si>
  <si>
    <t>gr.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</si>
</sst>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9"/>
      <color indexed="81"/>
      <name val="Segoe UI"/>
      <family val="2"/>
    </font>
    <font>
      <sz val="11"/>
      <color theme="1"/>
      <name val="Calibri"/>
      <family val="2"/>
      <scheme val="minor"/>
    </font>
    <font>
      <sz val="12"/>
      <color theme="1"/>
      <name val="Tahoma"/>
      <family val="2"/>
    </font>
    <font>
      <sz val="10"/>
      <color theme="1"/>
      <name val="Tahoma"/>
      <family val="2"/>
    </font>
    <font>
      <sz val="8"/>
      <color rgb="FF000000"/>
      <name val="Tahoma"/>
      <family val="2"/>
    </font>
    <font>
      <sz val="12"/>
      <color rgb="FF000000"/>
      <name val="Tahoma"/>
      <family val="2"/>
    </font>
    <font>
      <sz val="10"/>
      <color rgb="FF000000"/>
      <name val="Tahoma"/>
      <family val="2"/>
    </font>
    <font>
      <sz val="8"/>
      <color theme="1"/>
      <name val="Tahoma"/>
      <family val="2"/>
    </font>
    <font>
      <sz val="11"/>
      <color theme="0"/>
      <name val="Tahoma"/>
      <family val="2"/>
    </font>
    <font>
      <b/>
      <sz val="12"/>
      <color rgb="FFC00000"/>
      <name val="Tahoma"/>
      <family val="2"/>
    </font>
    <font>
      <sz val="6"/>
      <color theme="0"/>
      <name val="Tahoma"/>
      <family val="2"/>
    </font>
    <font>
      <b/>
      <sz val="12"/>
      <color rgb="FF000000"/>
      <name val="Tahoma"/>
      <family val="2"/>
    </font>
    <font>
      <sz val="11"/>
      <name val="Tahoma"/>
      <family val="2"/>
    </font>
    <font>
      <sz val="12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DD71"/>
        <bgColor rgb="FFFEE372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2" fontId="4" fillId="2" borderId="0" applyProtection="0">
      <alignment vertical="center"/>
      <protection locked="0"/>
    </xf>
    <xf numFmtId="1" fontId="3" fillId="3" borderId="0" applyProtection="0"/>
    <xf numFmtId="0" fontId="5" fillId="4" borderId="0" applyNumberFormat="0" applyBorder="0" applyAlignment="0" applyProtection="0">
      <alignment vertical="center"/>
    </xf>
    <xf numFmtId="0" fontId="6" fillId="0" borderId="0" applyNumberFormat="0" applyBorder="0" applyProtection="0">
      <alignment vertical="center"/>
    </xf>
    <xf numFmtId="0" fontId="3" fillId="5" borderId="0" applyNumberFormat="0" applyBorder="0" applyProtection="0"/>
    <xf numFmtId="0" fontId="7" fillId="0" borderId="0" applyNumberFormat="0" applyFill="0" applyBorder="0" applyProtection="0">
      <alignment vertical="center"/>
    </xf>
    <xf numFmtId="0" fontId="2" fillId="0" borderId="0"/>
    <xf numFmtId="0" fontId="8" fillId="5" borderId="0" applyNumberFormat="0" applyFill="0" applyBorder="0" applyProtection="0">
      <alignment vertical="center"/>
    </xf>
    <xf numFmtId="0" fontId="9" fillId="6" borderId="0" applyNumberFormat="0" applyAlignment="0" applyProtection="0">
      <alignment horizontal="right" vertical="center"/>
    </xf>
    <xf numFmtId="0" fontId="10" fillId="6" borderId="0" applyAlignment="0" applyProtection="0">
      <alignment horizontal="right" vertical="center"/>
    </xf>
    <xf numFmtId="0" fontId="11" fillId="6" borderId="0" applyAlignment="0" applyProtection="0">
      <alignment horizontal="right" vertical="center"/>
    </xf>
  </cellStyleXfs>
  <cellXfs count="54">
    <xf numFmtId="0" fontId="0" fillId="0" borderId="0" xfId="0"/>
    <xf numFmtId="0" fontId="6" fillId="0" borderId="0" xfId="0" applyFont="1" applyFill="1" applyBorder="1"/>
    <xf numFmtId="0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3" fillId="0" borderId="0" xfId="0" applyFont="1"/>
    <xf numFmtId="0" fontId="3" fillId="0" borderId="0" xfId="0" applyFont="1" applyFill="1"/>
    <xf numFmtId="0" fontId="12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3" fillId="0" borderId="0" xfId="0" applyFont="1" applyBorder="1"/>
    <xf numFmtId="0" fontId="3" fillId="0" borderId="0" xfId="0" applyFont="1" applyAlignment="1">
      <alignment vertical="center"/>
    </xf>
    <xf numFmtId="0" fontId="6" fillId="0" borderId="0" xfId="4">
      <alignment vertical="center"/>
    </xf>
    <xf numFmtId="0" fontId="7" fillId="0" borderId="0" xfId="6">
      <alignment vertical="center"/>
    </xf>
    <xf numFmtId="0" fontId="7" fillId="0" borderId="0" xfId="6" applyBorder="1">
      <alignment vertical="center"/>
    </xf>
    <xf numFmtId="2" fontId="4" fillId="2" borderId="0" xfId="1" applyProtection="1">
      <alignment vertical="center"/>
      <protection locked="0"/>
    </xf>
    <xf numFmtId="0" fontId="8" fillId="0" borderId="0" xfId="8" applyFill="1">
      <alignment vertical="center"/>
    </xf>
    <xf numFmtId="0" fontId="5" fillId="4" borderId="1" xfId="3" applyNumberFormat="1" applyBorder="1" applyAlignment="1">
      <alignment vertical="center"/>
    </xf>
    <xf numFmtId="0" fontId="5" fillId="4" borderId="2" xfId="3" applyNumberFormat="1" applyBorder="1" applyAlignment="1">
      <alignment vertical="center"/>
    </xf>
    <xf numFmtId="1" fontId="6" fillId="0" borderId="3" xfId="4" applyNumberFormat="1" applyBorder="1">
      <alignment vertical="center"/>
    </xf>
    <xf numFmtId="0" fontId="6" fillId="0" borderId="4" xfId="4" applyNumberFormat="1" applyBorder="1">
      <alignment vertical="center"/>
    </xf>
    <xf numFmtId="0" fontId="3" fillId="5" borderId="4" xfId="5" applyBorder="1"/>
    <xf numFmtId="0" fontId="10" fillId="6" borderId="7" xfId="10" applyBorder="1" applyAlignment="1"/>
    <xf numFmtId="1" fontId="6" fillId="5" borderId="3" xfId="0" applyNumberFormat="1" applyFont="1" applyFill="1" applyBorder="1" applyAlignment="1">
      <alignment vertical="center"/>
    </xf>
    <xf numFmtId="0" fontId="6" fillId="5" borderId="4" xfId="0" applyNumberFormat="1" applyFont="1" applyFill="1" applyBorder="1" applyAlignment="1">
      <alignment vertical="center"/>
    </xf>
    <xf numFmtId="0" fontId="8" fillId="0" borderId="0" xfId="8" applyFill="1" applyBorder="1" applyAlignment="1">
      <alignment horizontal="right" vertical="center"/>
    </xf>
    <xf numFmtId="0" fontId="8" fillId="0" borderId="0" xfId="8" applyNumberFormat="1" applyFill="1" applyBorder="1" applyAlignment="1">
      <alignment horizontal="right" vertical="center"/>
    </xf>
    <xf numFmtId="0" fontId="5" fillId="4" borderId="8" xfId="3" applyNumberFormat="1" applyBorder="1" applyAlignment="1">
      <alignment horizontal="right" vertical="center"/>
    </xf>
    <xf numFmtId="0" fontId="6" fillId="0" borderId="0" xfId="4" applyNumberFormat="1" applyBorder="1" applyAlignment="1">
      <alignment horizontal="right" vertical="center"/>
    </xf>
    <xf numFmtId="0" fontId="3" fillId="0" borderId="0" xfId="0" applyFont="1" applyBorder="1" applyAlignment="1">
      <alignment horizontal="right"/>
    </xf>
    <xf numFmtId="0" fontId="7" fillId="0" borderId="0" xfId="6" applyBorder="1" applyAlignment="1">
      <alignment horizontal="right" vertical="center"/>
    </xf>
    <xf numFmtId="0" fontId="3" fillId="0" borderId="0" xfId="0" applyFont="1" applyAlignment="1">
      <alignment horizontal="right"/>
    </xf>
    <xf numFmtId="1" fontId="5" fillId="0" borderId="0" xfId="3" applyNumberFormat="1" applyFill="1" applyBorder="1">
      <alignment vertical="center"/>
    </xf>
    <xf numFmtId="0" fontId="5" fillId="0" borderId="0" xfId="3" applyNumberFormat="1" applyFill="1" applyBorder="1" applyAlignment="1">
      <alignment horizontal="right" vertical="center"/>
    </xf>
    <xf numFmtId="0" fontId="5" fillId="0" borderId="0" xfId="3" applyNumberFormat="1" applyFill="1" applyBorder="1">
      <alignment vertical="center"/>
    </xf>
    <xf numFmtId="1" fontId="9" fillId="6" borderId="10" xfId="9" applyNumberFormat="1" applyBorder="1" applyAlignment="1">
      <alignment horizontal="right"/>
    </xf>
    <xf numFmtId="1" fontId="6" fillId="0" borderId="3" xfId="0" applyNumberFormat="1" applyFont="1" applyFill="1" applyBorder="1" applyAlignment="1">
      <alignment vertical="center"/>
    </xf>
    <xf numFmtId="1" fontId="6" fillId="0" borderId="1" xfId="4" applyNumberFormat="1" applyBorder="1">
      <alignment vertical="center"/>
    </xf>
    <xf numFmtId="0" fontId="6" fillId="0" borderId="2" xfId="4" applyNumberFormat="1" applyBorder="1">
      <alignment vertical="center"/>
    </xf>
    <xf numFmtId="0" fontId="3" fillId="0" borderId="3" xfId="0" applyFont="1" applyBorder="1"/>
    <xf numFmtId="1" fontId="6" fillId="0" borderId="5" xfId="4" applyNumberFormat="1" applyBorder="1">
      <alignment vertical="center"/>
    </xf>
    <xf numFmtId="0" fontId="6" fillId="0" borderId="6" xfId="4" applyNumberFormat="1" applyBorder="1">
      <alignment vertical="center"/>
    </xf>
    <xf numFmtId="1" fontId="7" fillId="0" borderId="0" xfId="0" applyNumberFormat="1" applyFont="1" applyFill="1" applyBorder="1" applyAlignment="1">
      <alignment vertical="center"/>
    </xf>
    <xf numFmtId="0" fontId="10" fillId="6" borderId="7" xfId="10" applyBorder="1" applyAlignment="1" applyProtection="1">
      <protection locked="0"/>
    </xf>
    <xf numFmtId="0" fontId="13" fillId="6" borderId="5" xfId="9" applyFont="1" applyBorder="1" applyAlignment="1">
      <alignment horizontal="right" vertical="center"/>
    </xf>
    <xf numFmtId="0" fontId="13" fillId="6" borderId="9" xfId="9" applyFont="1" applyBorder="1" applyAlignment="1">
      <alignment horizontal="right"/>
    </xf>
    <xf numFmtId="0" fontId="13" fillId="6" borderId="6" xfId="9" applyFont="1" applyBorder="1" applyAlignment="1">
      <alignment vertical="center"/>
    </xf>
    <xf numFmtId="1" fontId="13" fillId="6" borderId="11" xfId="9" applyNumberFormat="1" applyFont="1" applyBorder="1" applyAlignment="1">
      <alignment vertical="center"/>
    </xf>
    <xf numFmtId="2" fontId="3" fillId="0" borderId="0" xfId="1" applyFont="1" applyFill="1" applyProtection="1">
      <alignment vertical="center"/>
    </xf>
    <xf numFmtId="0" fontId="3" fillId="0" borderId="0" xfId="8" applyFont="1" applyFill="1" applyBorder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7" fillId="0" borderId="8" xfId="4" applyNumberFormat="1" applyFont="1" applyBorder="1" applyAlignment="1">
      <alignment horizontal="right" vertical="center"/>
    </xf>
    <xf numFmtId="0" fontId="7" fillId="5" borderId="0" xfId="0" applyNumberFormat="1" applyFont="1" applyFill="1" applyBorder="1" applyAlignment="1">
      <alignment horizontal="right" vertical="center"/>
    </xf>
    <xf numFmtId="0" fontId="7" fillId="0" borderId="9" xfId="4" applyNumberFormat="1" applyFont="1" applyBorder="1" applyAlignment="1">
      <alignment horizontal="right" vertical="center"/>
    </xf>
    <xf numFmtId="0" fontId="7" fillId="0" borderId="0" xfId="0" applyNumberFormat="1" applyFont="1" applyFill="1" applyBorder="1" applyAlignment="1">
      <alignment horizontal="right" vertical="center"/>
    </xf>
  </cellXfs>
  <cellStyles count="12">
    <cellStyle name="Eingabe Rezept" xfId="1" xr:uid="{00000000-0005-0000-0000-000000000000}"/>
    <cellStyle name="Endgewicht" xfId="2" xr:uid="{00000000-0005-0000-0000-000001000000}"/>
    <cellStyle name="OCB rot" xfId="3" xr:uid="{00000000-0005-0000-0000-000002000000}"/>
    <cellStyle name="Rezept" xfId="4" xr:uid="{00000000-0005-0000-0000-000003000000}"/>
    <cellStyle name="Rezept 2" xfId="5" xr:uid="{00000000-0005-0000-0000-000004000000}"/>
    <cellStyle name="Rezept 3" xfId="6" xr:uid="{00000000-0005-0000-0000-000005000000}"/>
    <cellStyle name="Schlecht" xfId="7" builtinId="27" customBuiltin="1"/>
    <cellStyle name="Spalte 8" xfId="8" xr:uid="{00000000-0005-0000-0000-000007000000}"/>
    <cellStyle name="Standard" xfId="0" builtinId="0" customBuiltin="1"/>
    <cellStyle name="Überschrift OCB1" xfId="9" xr:uid="{00000000-0005-0000-0000-000009000000}"/>
    <cellStyle name="Überschrift OCB1 2" xfId="10" xr:uid="{00000000-0005-0000-0000-00000A000000}"/>
    <cellStyle name="Überschrift OCB1 3" xfId="11" xr:uid="{00000000-0005-0000-0000-00000B000000}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6"/>
  <sheetViews>
    <sheetView tabSelected="1" view="pageLayout" zoomScaleNormal="100" workbookViewId="0">
      <selection activeCell="A13" sqref="A13"/>
    </sheetView>
  </sheetViews>
  <sheetFormatPr baseColWidth="10" defaultColWidth="19.140625" defaultRowHeight="15.75" customHeight="1" x14ac:dyDescent="0.2"/>
  <cols>
    <col min="1" max="1" width="10.7109375" style="4" customWidth="1"/>
    <col min="2" max="2" width="2.7109375" style="30" customWidth="1"/>
    <col min="3" max="3" width="53.42578125" style="4" customWidth="1"/>
    <col min="4" max="9" width="14.7109375" style="4" customWidth="1"/>
    <col min="10" max="16384" width="19.140625" style="4"/>
  </cols>
  <sheetData>
    <row r="1" spans="1:9" s="10" customFormat="1" ht="15.75" customHeight="1" x14ac:dyDescent="0.25">
      <c r="A1" s="47"/>
      <c r="B1" s="48"/>
      <c r="C1" s="49"/>
      <c r="D1" s="6"/>
      <c r="E1" s="7"/>
      <c r="F1" s="8"/>
      <c r="H1" s="3"/>
      <c r="I1" s="3"/>
    </row>
    <row r="2" spans="1:9" ht="5.25" customHeight="1" x14ac:dyDescent="0.2">
      <c r="A2" s="16"/>
      <c r="B2" s="26"/>
      <c r="C2" s="17"/>
      <c r="D2" s="1"/>
      <c r="E2" s="1"/>
    </row>
    <row r="3" spans="1:9" s="5" customFormat="1" ht="15.75" customHeight="1" x14ac:dyDescent="0.2">
      <c r="A3" s="43"/>
      <c r="B3" s="44"/>
      <c r="C3" s="45" t="s">
        <v>2</v>
      </c>
      <c r="D3" s="1"/>
      <c r="E3" s="1"/>
      <c r="F3" s="1"/>
      <c r="G3" s="1"/>
    </row>
    <row r="4" spans="1:9" ht="15.75" customHeight="1" x14ac:dyDescent="0.2">
      <c r="A4" s="36"/>
      <c r="B4" s="50"/>
      <c r="C4" s="37"/>
      <c r="E4" s="1"/>
      <c r="F4" s="1"/>
      <c r="G4" s="1"/>
    </row>
    <row r="5" spans="1:9" ht="15.75" customHeight="1" x14ac:dyDescent="0.2">
      <c r="A5" s="22">
        <f>Grundrezepte!B2/Grundrezepte!$B$14*'Sableteig Classic'!$A$13</f>
        <v>250</v>
      </c>
      <c r="B5" s="51" t="s">
        <v>31</v>
      </c>
      <c r="C5" s="20" t="str">
        <f>Grundrezepte!A2</f>
        <v>Butter, weich</v>
      </c>
      <c r="E5" s="1"/>
      <c r="F5" s="1"/>
      <c r="G5" s="1"/>
    </row>
    <row r="6" spans="1:9" ht="15.75" customHeight="1" x14ac:dyDescent="0.2">
      <c r="A6" s="35">
        <f>Grundrezepte!B3/Grundrezepte!$B$14*'Sableteig Classic'!$A$13</f>
        <v>90</v>
      </c>
      <c r="B6" s="53" t="s">
        <v>31</v>
      </c>
      <c r="C6" s="19" t="str">
        <f>Grundrezepte!A3</f>
        <v>Puderzucker</v>
      </c>
      <c r="E6" s="1"/>
      <c r="F6" s="1"/>
      <c r="G6" s="1"/>
    </row>
    <row r="7" spans="1:9" ht="15.75" customHeight="1" x14ac:dyDescent="0.2">
      <c r="A7" s="22">
        <f>Grundrezepte!B4/Grundrezepte!$B$14*'Sableteig Classic'!$A$13</f>
        <v>10</v>
      </c>
      <c r="B7" s="51" t="s">
        <v>31</v>
      </c>
      <c r="C7" s="23" t="str">
        <f>Grundrezepte!A4</f>
        <v>Vanillezucker</v>
      </c>
      <c r="E7" s="1"/>
      <c r="F7" s="1"/>
      <c r="G7" s="1"/>
    </row>
    <row r="8" spans="1:9" ht="15.75" customHeight="1" x14ac:dyDescent="0.2">
      <c r="A8" s="38"/>
      <c r="B8" s="41">
        <f>Grundrezepte!B5/Grundrezepte!$B$14*'Sableteig Classic'!$A$13</f>
        <v>1</v>
      </c>
      <c r="C8" s="19" t="str">
        <f>Grundrezepte!A5</f>
        <v>prise(n) Salz</v>
      </c>
      <c r="E8" s="1"/>
      <c r="F8" s="1"/>
      <c r="G8" s="1"/>
      <c r="H8" s="1"/>
    </row>
    <row r="9" spans="1:9" ht="15.75" customHeight="1" x14ac:dyDescent="0.2">
      <c r="A9" s="22">
        <f>Grundrezepte!B6/Grundrezepte!$B$14*'Sableteig Classic'!$A$13</f>
        <v>25</v>
      </c>
      <c r="B9" s="51" t="s">
        <v>31</v>
      </c>
      <c r="C9" s="23" t="str">
        <f>Grundrezepte!A6</f>
        <v>Eiweiss</v>
      </c>
      <c r="E9" s="1"/>
      <c r="F9" s="1"/>
      <c r="G9" s="1"/>
      <c r="H9" s="1"/>
    </row>
    <row r="10" spans="1:9" ht="15.75" customHeight="1" x14ac:dyDescent="0.2">
      <c r="A10" s="35">
        <f>Grundrezepte!B7/Grundrezepte!$B$14*'Sableteig Classic'!$A$13</f>
        <v>350</v>
      </c>
      <c r="B10" s="53" t="s">
        <v>31</v>
      </c>
      <c r="C10" s="19" t="str">
        <f>Grundrezepte!A7</f>
        <v>Weissmehl</v>
      </c>
      <c r="E10" s="1"/>
      <c r="F10" s="1"/>
      <c r="G10" s="1"/>
      <c r="H10" s="1"/>
    </row>
    <row r="11" spans="1:9" ht="15.75" customHeight="1" x14ac:dyDescent="0.2">
      <c r="A11" s="22">
        <f>Grundrezepte!B8/Grundrezepte!$B$14*'Sableteig Classic'!$A$13</f>
        <v>5</v>
      </c>
      <c r="B11" s="51" t="s">
        <v>31</v>
      </c>
      <c r="C11" s="20" t="str">
        <f>Grundrezepte!A8</f>
        <v>Backpulver</v>
      </c>
      <c r="E11" s="1"/>
      <c r="F11" s="1"/>
      <c r="G11" s="1"/>
      <c r="H11" s="1"/>
    </row>
    <row r="12" spans="1:9" ht="15.75" customHeight="1" x14ac:dyDescent="0.2">
      <c r="A12" s="39"/>
      <c r="B12" s="52"/>
      <c r="C12" s="40"/>
      <c r="D12" s="2"/>
      <c r="E12" s="1"/>
      <c r="F12" s="1"/>
      <c r="G12" s="1"/>
      <c r="H12" s="1"/>
    </row>
    <row r="13" spans="1:9" ht="15.75" customHeight="1" x14ac:dyDescent="0.2">
      <c r="A13" s="42">
        <v>730</v>
      </c>
      <c r="B13" s="34"/>
      <c r="C13" s="46" t="s">
        <v>3</v>
      </c>
      <c r="D13" s="2"/>
      <c r="E13" s="1"/>
      <c r="F13" s="1"/>
      <c r="G13" s="1"/>
      <c r="H13" s="1"/>
    </row>
    <row r="14" spans="1:9" s="5" customFormat="1" ht="15.6" customHeight="1" x14ac:dyDescent="0.2">
      <c r="A14" s="31"/>
      <c r="B14" s="32"/>
      <c r="C14" s="33"/>
      <c r="D14" s="2"/>
      <c r="E14" s="1"/>
      <c r="F14" s="1"/>
      <c r="G14" s="1"/>
      <c r="H14" s="1"/>
    </row>
    <row r="15" spans="1:9" ht="15.75" customHeight="1" x14ac:dyDescent="0.2">
      <c r="A15" s="12" t="s">
        <v>16</v>
      </c>
      <c r="B15" s="28"/>
      <c r="C15" s="11" t="s">
        <v>21</v>
      </c>
      <c r="D15" s="2"/>
      <c r="E15" s="1"/>
      <c r="F15" s="1"/>
      <c r="G15" s="1"/>
      <c r="H15" s="1"/>
    </row>
    <row r="16" spans="1:9" ht="15.75" customHeight="1" x14ac:dyDescent="0.2">
      <c r="A16" s="13"/>
      <c r="B16" s="28"/>
      <c r="C16" s="11" t="s">
        <v>22</v>
      </c>
      <c r="D16" s="2"/>
      <c r="E16" s="1"/>
      <c r="F16" s="1"/>
      <c r="G16" s="1"/>
      <c r="H16" s="1"/>
    </row>
    <row r="17" spans="1:8" ht="15.75" customHeight="1" x14ac:dyDescent="0.2">
      <c r="A17" s="13"/>
      <c r="B17" s="28"/>
      <c r="C17" s="11" t="s">
        <v>23</v>
      </c>
      <c r="D17" s="9"/>
      <c r="E17" s="1"/>
      <c r="F17" s="1"/>
      <c r="G17" s="1"/>
      <c r="H17" s="1"/>
    </row>
    <row r="18" spans="1:8" ht="15.75" customHeight="1" x14ac:dyDescent="0.2">
      <c r="A18" s="13"/>
      <c r="B18" s="28"/>
      <c r="C18" s="11" t="s">
        <v>24</v>
      </c>
    </row>
    <row r="19" spans="1:8" ht="15.75" customHeight="1" x14ac:dyDescent="0.2">
      <c r="A19" s="13"/>
      <c r="B19" s="28"/>
      <c r="C19" s="11" t="s">
        <v>25</v>
      </c>
    </row>
    <row r="20" spans="1:8" ht="15.75" customHeight="1" x14ac:dyDescent="0.2">
      <c r="A20" s="13"/>
      <c r="B20" s="28"/>
      <c r="C20" s="4" t="s">
        <v>30</v>
      </c>
    </row>
    <row r="21" spans="1:8" ht="15.75" customHeight="1" x14ac:dyDescent="0.2">
      <c r="A21" s="13"/>
      <c r="B21" s="28"/>
      <c r="C21" s="11"/>
    </row>
    <row r="22" spans="1:8" ht="15.75" customHeight="1" x14ac:dyDescent="0.2">
      <c r="A22" s="13"/>
      <c r="B22" s="28"/>
      <c r="C22" s="11"/>
    </row>
    <row r="23" spans="1:8" ht="15.75" customHeight="1" x14ac:dyDescent="0.2">
      <c r="A23" s="13" t="s">
        <v>27</v>
      </c>
      <c r="B23" s="29"/>
      <c r="C23" s="12" t="s">
        <v>29</v>
      </c>
    </row>
    <row r="24" spans="1:8" ht="15.75" customHeight="1" x14ac:dyDescent="0.2">
      <c r="A24" s="13" t="s">
        <v>26</v>
      </c>
      <c r="B24" s="29"/>
      <c r="C24" s="12" t="s">
        <v>28</v>
      </c>
    </row>
    <row r="36" spans="1:3" ht="15.75" customHeight="1" x14ac:dyDescent="0.2">
      <c r="A36" s="12"/>
      <c r="C36" s="11"/>
    </row>
  </sheetData>
  <sheetProtection sheet="1" objects="1" scenarios="1"/>
  <conditionalFormatting sqref="A14 A5:A7 A9:A12 B8">
    <cfRule type="cellIs" dxfId="1" priority="1" stopIfTrue="1" operator="equal">
      <formula>0</formula>
    </cfRule>
  </conditionalFormatting>
  <pageMargins left="0.70866141732283472" right="0.70866141732283472" top="0.98425196850393704" bottom="0.62992125984251968" header="0.39370078740157483" footer="0.39370078740157483"/>
  <pageSetup paperSize="9" scale="130" orientation="portrait" r:id="rId1"/>
  <headerFooter>
    <oddHeader>&amp;L&amp;"Tahoma,Fett"Olis Backecke&amp;C&amp;"Tahoma,Fett"&amp;12&amp;A&amp;RQF5307a</oddHeader>
    <oddFooter>&amp;L&amp;"Tahoma,Standard"&amp;8&amp;F&amp;C&amp;"Tahoma,Standard"&amp;8Version: &amp;D, Oli Chragebär&amp;R&amp;"Tahoma,Standard"&amp;8Seite: &amp;P (&amp;N)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6"/>
  <sheetViews>
    <sheetView view="pageLayout" zoomScaleNormal="100" workbookViewId="0"/>
  </sheetViews>
  <sheetFormatPr baseColWidth="10" defaultColWidth="19.140625" defaultRowHeight="15.75" customHeight="1" x14ac:dyDescent="0.2"/>
  <cols>
    <col min="1" max="1" width="10.7109375" style="4" customWidth="1"/>
    <col min="2" max="2" width="2.7109375" style="30" customWidth="1"/>
    <col min="3" max="3" width="53.42578125" style="4" customWidth="1"/>
    <col min="4" max="9" width="14.7109375" style="4" customWidth="1"/>
    <col min="10" max="16384" width="19.140625" style="4"/>
  </cols>
  <sheetData>
    <row r="1" spans="1:9" s="10" customFormat="1" ht="15.75" customHeight="1" x14ac:dyDescent="0.25">
      <c r="A1" s="14">
        <v>1</v>
      </c>
      <c r="B1" s="24" t="s">
        <v>0</v>
      </c>
      <c r="C1" s="15" t="s">
        <v>1</v>
      </c>
      <c r="D1" s="6"/>
      <c r="E1" s="7"/>
      <c r="F1" s="8"/>
      <c r="H1" s="3"/>
      <c r="I1" s="3"/>
    </row>
    <row r="2" spans="1:9" ht="5.25" customHeight="1" x14ac:dyDescent="0.2">
      <c r="A2" s="16"/>
      <c r="B2" s="26"/>
      <c r="C2" s="17"/>
      <c r="D2" s="1"/>
      <c r="E2" s="1"/>
    </row>
    <row r="3" spans="1:9" s="5" customFormat="1" ht="15.75" customHeight="1" x14ac:dyDescent="0.2">
      <c r="A3" s="43"/>
      <c r="B3" s="44"/>
      <c r="C3" s="45" t="s">
        <v>2</v>
      </c>
      <c r="D3" s="1"/>
      <c r="E3" s="1"/>
      <c r="F3" s="1"/>
      <c r="G3" s="1"/>
    </row>
    <row r="4" spans="1:9" ht="15.75" customHeight="1" x14ac:dyDescent="0.2">
      <c r="A4" s="18"/>
      <c r="B4" s="27"/>
      <c r="C4" s="19"/>
      <c r="E4" s="1"/>
      <c r="F4" s="1"/>
      <c r="G4" s="1"/>
    </row>
    <row r="5" spans="1:9" ht="15.75" customHeight="1" x14ac:dyDescent="0.2">
      <c r="A5" s="22">
        <f>$A$1*Grundrezepte!B2</f>
        <v>250</v>
      </c>
      <c r="B5" s="51" t="s">
        <v>31</v>
      </c>
      <c r="C5" s="20" t="str">
        <f>Grundrezepte!A2</f>
        <v>Butter, weich</v>
      </c>
      <c r="E5" s="1"/>
      <c r="F5" s="1"/>
      <c r="G5" s="1"/>
    </row>
    <row r="6" spans="1:9" ht="15.75" customHeight="1" x14ac:dyDescent="0.2">
      <c r="A6" s="18">
        <f>$A$1*Grundrezepte!B3</f>
        <v>90</v>
      </c>
      <c r="B6" s="53" t="s">
        <v>31</v>
      </c>
      <c r="C6" s="19" t="str">
        <f>Grundrezepte!A3</f>
        <v>Puderzucker</v>
      </c>
      <c r="E6" s="1"/>
      <c r="F6" s="1"/>
      <c r="G6" s="1"/>
    </row>
    <row r="7" spans="1:9" ht="15.75" customHeight="1" x14ac:dyDescent="0.2">
      <c r="A7" s="22">
        <f>$A$1*Grundrezepte!B4</f>
        <v>10</v>
      </c>
      <c r="B7" s="51" t="s">
        <v>31</v>
      </c>
      <c r="C7" s="23" t="str">
        <f>Grundrezepte!A4</f>
        <v>Vanillezucker</v>
      </c>
      <c r="E7" s="1"/>
      <c r="F7" s="1"/>
      <c r="G7" s="1"/>
    </row>
    <row r="8" spans="1:9" ht="15.75" customHeight="1" x14ac:dyDescent="0.2">
      <c r="A8" s="18"/>
      <c r="B8" s="25">
        <f>$A$1*Grundrezepte!B5</f>
        <v>1</v>
      </c>
      <c r="C8" s="19" t="str">
        <f>Grundrezepte!A5</f>
        <v>prise(n) Salz</v>
      </c>
      <c r="E8" s="1"/>
      <c r="F8" s="1"/>
      <c r="G8" s="1"/>
      <c r="H8" s="1"/>
    </row>
    <row r="9" spans="1:9" ht="15.75" customHeight="1" x14ac:dyDescent="0.2">
      <c r="A9" s="22">
        <f>$A$1*Grundrezepte!B6</f>
        <v>25</v>
      </c>
      <c r="B9" s="51" t="s">
        <v>31</v>
      </c>
      <c r="C9" s="23" t="str">
        <f>Grundrezepte!A6</f>
        <v>Eiweiss</v>
      </c>
      <c r="E9" s="1"/>
      <c r="F9" s="1"/>
      <c r="G9" s="1"/>
      <c r="H9" s="1"/>
    </row>
    <row r="10" spans="1:9" ht="15.75" customHeight="1" x14ac:dyDescent="0.2">
      <c r="A10" s="18">
        <f>$A$1*Grundrezepte!B7</f>
        <v>350</v>
      </c>
      <c r="B10" s="53" t="s">
        <v>31</v>
      </c>
      <c r="C10" s="19" t="str">
        <f>Grundrezepte!A7</f>
        <v>Weissmehl</v>
      </c>
      <c r="E10" s="1"/>
      <c r="F10" s="1"/>
      <c r="G10" s="1"/>
      <c r="H10" s="1"/>
    </row>
    <row r="11" spans="1:9" ht="15.75" customHeight="1" x14ac:dyDescent="0.2">
      <c r="A11" s="22">
        <f>$A$1*Grundrezepte!B8</f>
        <v>5</v>
      </c>
      <c r="B11" s="51" t="s">
        <v>31</v>
      </c>
      <c r="C11" s="20" t="str">
        <f>Grundrezepte!A8</f>
        <v>Backpulver</v>
      </c>
      <c r="E11" s="1"/>
      <c r="F11" s="1"/>
      <c r="G11" s="1"/>
      <c r="H11" s="1"/>
    </row>
    <row r="12" spans="1:9" ht="15.75" customHeight="1" x14ac:dyDescent="0.2">
      <c r="A12" s="18"/>
      <c r="B12" s="27"/>
      <c r="C12" s="19"/>
      <c r="D12" s="2"/>
      <c r="E12" s="1"/>
      <c r="F12" s="1"/>
      <c r="G12" s="1"/>
      <c r="H12" s="1"/>
    </row>
    <row r="13" spans="1:9" ht="15.75" customHeight="1" x14ac:dyDescent="0.2">
      <c r="A13" s="21">
        <f>SUM(A5:A11)</f>
        <v>730</v>
      </c>
      <c r="B13" s="34"/>
      <c r="C13" s="46" t="s">
        <v>3</v>
      </c>
      <c r="D13" s="2"/>
      <c r="E13" s="1"/>
      <c r="F13" s="1"/>
      <c r="G13" s="1"/>
      <c r="H13" s="1"/>
    </row>
    <row r="14" spans="1:9" s="5" customFormat="1" ht="15.6" customHeight="1" x14ac:dyDescent="0.2">
      <c r="A14" s="31"/>
      <c r="B14" s="32"/>
      <c r="C14" s="33"/>
      <c r="D14" s="2"/>
      <c r="E14" s="1"/>
      <c r="F14" s="1"/>
      <c r="G14" s="1"/>
      <c r="H14" s="1"/>
    </row>
    <row r="15" spans="1:9" ht="15.75" customHeight="1" x14ac:dyDescent="0.2">
      <c r="A15" s="12" t="s">
        <v>16</v>
      </c>
      <c r="B15" s="28"/>
      <c r="C15" s="11" t="s">
        <v>21</v>
      </c>
      <c r="D15" s="2"/>
      <c r="E15" s="1"/>
      <c r="F15" s="1"/>
      <c r="G15" s="1"/>
      <c r="H15" s="1"/>
    </row>
    <row r="16" spans="1:9" ht="15.75" customHeight="1" x14ac:dyDescent="0.2">
      <c r="A16" s="13"/>
      <c r="B16" s="28"/>
      <c r="C16" s="11" t="s">
        <v>22</v>
      </c>
      <c r="D16" s="2"/>
      <c r="E16" s="1"/>
      <c r="F16" s="1"/>
      <c r="G16" s="1"/>
      <c r="H16" s="1"/>
    </row>
    <row r="17" spans="1:8" ht="15.75" customHeight="1" x14ac:dyDescent="0.2">
      <c r="A17" s="13"/>
      <c r="B17" s="28"/>
      <c r="C17" s="11" t="s">
        <v>23</v>
      </c>
      <c r="D17" s="9"/>
      <c r="E17" s="1"/>
      <c r="F17" s="1"/>
      <c r="G17" s="1"/>
      <c r="H17" s="1"/>
    </row>
    <row r="18" spans="1:8" ht="15.75" customHeight="1" x14ac:dyDescent="0.2">
      <c r="A18" s="13"/>
      <c r="B18" s="28"/>
      <c r="C18" s="11" t="s">
        <v>24</v>
      </c>
    </row>
    <row r="19" spans="1:8" ht="15.75" customHeight="1" x14ac:dyDescent="0.2">
      <c r="A19" s="13"/>
      <c r="B19" s="28"/>
      <c r="C19" s="11" t="s">
        <v>25</v>
      </c>
    </row>
    <row r="20" spans="1:8" ht="15.75" customHeight="1" x14ac:dyDescent="0.2">
      <c r="A20" s="13"/>
      <c r="B20" s="28"/>
      <c r="C20" s="4" t="s">
        <v>30</v>
      </c>
    </row>
    <row r="21" spans="1:8" ht="15.75" customHeight="1" x14ac:dyDescent="0.2">
      <c r="A21" s="13"/>
      <c r="B21" s="28"/>
      <c r="C21" s="11"/>
    </row>
    <row r="22" spans="1:8" ht="15.75" customHeight="1" x14ac:dyDescent="0.2">
      <c r="A22" s="13"/>
      <c r="B22" s="28"/>
      <c r="C22" s="11"/>
    </row>
    <row r="23" spans="1:8" ht="15.75" customHeight="1" x14ac:dyDescent="0.2">
      <c r="A23" s="13" t="s">
        <v>27</v>
      </c>
      <c r="B23" s="29"/>
      <c r="C23" s="12" t="s">
        <v>29</v>
      </c>
    </row>
    <row r="24" spans="1:8" ht="15.75" customHeight="1" x14ac:dyDescent="0.2">
      <c r="A24" s="13" t="s">
        <v>26</v>
      </c>
      <c r="B24" s="29"/>
      <c r="C24" s="12" t="s">
        <v>28</v>
      </c>
    </row>
    <row r="36" spans="1:3" ht="15.75" customHeight="1" x14ac:dyDescent="0.2">
      <c r="A36" s="12"/>
      <c r="C36" s="11"/>
    </row>
  </sheetData>
  <sheetProtection sheet="1" objects="1" scenarios="1"/>
  <conditionalFormatting sqref="A5:A7 A9:A12 B8 A14">
    <cfRule type="cellIs" dxfId="0" priority="1" stopIfTrue="1" operator="equal">
      <formula>0</formula>
    </cfRule>
  </conditionalFormatting>
  <pageMargins left="0.70866141732283472" right="0.70866141732283472" top="0.98425196850393704" bottom="0.62992125984251968" header="0.39370078740157483" footer="0.39370078740157483"/>
  <pageSetup paperSize="9" scale="130" orientation="portrait" r:id="rId1"/>
  <headerFooter>
    <oddHeader>&amp;L&amp;"Tahoma,Fett"Olis Backecke&amp;C&amp;"Tahoma,Fett"&amp;12&amp;A&amp;RQF5307a</oddHeader>
    <oddFooter>&amp;L&amp;"Tahoma,Standard"&amp;8&amp;F&amp;C&amp;"Tahoma,Standard"&amp;8Version: &amp;D, Oli Chragebär&amp;R&amp;"Tahoma,Standard"&amp;8Seite: &amp;P (&amp;N)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4"/>
  <sheetViews>
    <sheetView zoomScaleNormal="100" workbookViewId="0">
      <selection activeCell="F12" sqref="F12"/>
    </sheetView>
  </sheetViews>
  <sheetFormatPr baseColWidth="10" defaultRowHeight="15" x14ac:dyDescent="0.25"/>
  <cols>
    <col min="1" max="1" width="40.7109375" customWidth="1"/>
    <col min="2" max="12" width="15.7109375" customWidth="1"/>
  </cols>
  <sheetData>
    <row r="1" spans="1:6" ht="15.75" x14ac:dyDescent="0.25">
      <c r="A1" s="4"/>
      <c r="B1" s="4" t="s">
        <v>10</v>
      </c>
      <c r="C1" s="4" t="s">
        <v>14</v>
      </c>
      <c r="D1" s="4" t="s">
        <v>11</v>
      </c>
      <c r="E1" s="4" t="s">
        <v>12</v>
      </c>
      <c r="F1" s="4" t="s">
        <v>17</v>
      </c>
    </row>
    <row r="2" spans="1:6" ht="15.75" x14ac:dyDescent="0.25">
      <c r="A2" s="4" t="s">
        <v>18</v>
      </c>
      <c r="B2" s="4">
        <v>250</v>
      </c>
      <c r="C2" s="4">
        <v>250</v>
      </c>
      <c r="D2" s="4">
        <v>250</v>
      </c>
      <c r="E2" s="4">
        <v>200</v>
      </c>
      <c r="F2" s="4">
        <v>200</v>
      </c>
    </row>
    <row r="3" spans="1:6" ht="15.75" x14ac:dyDescent="0.25">
      <c r="A3" s="4" t="s">
        <v>4</v>
      </c>
      <c r="B3" s="4">
        <v>90</v>
      </c>
      <c r="C3" s="4">
        <v>100</v>
      </c>
      <c r="D3" s="4">
        <v>100</v>
      </c>
      <c r="E3" s="4">
        <v>80</v>
      </c>
      <c r="F3" s="4">
        <v>80</v>
      </c>
    </row>
    <row r="4" spans="1:6" ht="15.75" x14ac:dyDescent="0.25">
      <c r="A4" s="4" t="s">
        <v>8</v>
      </c>
      <c r="B4" s="4">
        <v>10</v>
      </c>
      <c r="C4" s="4"/>
      <c r="D4" s="4"/>
      <c r="E4" s="4"/>
      <c r="F4" s="4"/>
    </row>
    <row r="5" spans="1:6" ht="15.75" x14ac:dyDescent="0.25">
      <c r="A5" s="4" t="s">
        <v>19</v>
      </c>
      <c r="B5" s="4">
        <v>1</v>
      </c>
      <c r="C5" s="4">
        <v>1</v>
      </c>
      <c r="D5" s="4">
        <v>1</v>
      </c>
      <c r="E5" s="4">
        <v>1</v>
      </c>
      <c r="F5" s="4">
        <v>1</v>
      </c>
    </row>
    <row r="6" spans="1:6" ht="15.75" x14ac:dyDescent="0.25">
      <c r="A6" s="4" t="s">
        <v>6</v>
      </c>
      <c r="B6" s="4">
        <v>25</v>
      </c>
      <c r="C6" s="4">
        <v>25</v>
      </c>
      <c r="D6" s="4">
        <v>25</v>
      </c>
      <c r="E6" s="4">
        <v>20</v>
      </c>
      <c r="F6" s="4">
        <v>20</v>
      </c>
    </row>
    <row r="7" spans="1:6" ht="15.75" x14ac:dyDescent="0.25">
      <c r="A7" s="4" t="s">
        <v>7</v>
      </c>
      <c r="B7" s="4">
        <v>350</v>
      </c>
      <c r="C7" s="4">
        <v>330</v>
      </c>
      <c r="D7" s="4">
        <v>350</v>
      </c>
      <c r="E7" s="4">
        <v>280</v>
      </c>
      <c r="F7" s="4">
        <v>265</v>
      </c>
    </row>
    <row r="8" spans="1:6" ht="15.75" x14ac:dyDescent="0.25">
      <c r="A8" s="4" t="s">
        <v>9</v>
      </c>
      <c r="B8" s="4">
        <v>5</v>
      </c>
      <c r="C8" s="4">
        <v>5</v>
      </c>
      <c r="D8" s="4">
        <v>5</v>
      </c>
      <c r="E8" s="4">
        <v>4</v>
      </c>
      <c r="F8" s="4">
        <v>4</v>
      </c>
    </row>
    <row r="9" spans="1:6" ht="15.75" x14ac:dyDescent="0.25">
      <c r="A9" s="4" t="s">
        <v>5</v>
      </c>
      <c r="B9" s="4"/>
      <c r="C9" s="4">
        <v>20</v>
      </c>
      <c r="D9" s="4"/>
      <c r="E9" s="4"/>
      <c r="F9" s="4">
        <v>15</v>
      </c>
    </row>
    <row r="10" spans="1:6" ht="15.75" x14ac:dyDescent="0.25">
      <c r="A10" s="4" t="s">
        <v>20</v>
      </c>
      <c r="B10" s="4"/>
      <c r="C10" s="4"/>
      <c r="D10" s="4">
        <v>1</v>
      </c>
      <c r="E10" s="4"/>
      <c r="F10" s="4"/>
    </row>
    <row r="11" spans="1:6" ht="15.75" x14ac:dyDescent="0.25">
      <c r="A11" s="4" t="s">
        <v>13</v>
      </c>
      <c r="B11" s="4"/>
      <c r="C11" s="4"/>
      <c r="D11" s="4"/>
      <c r="E11" s="4">
        <v>150</v>
      </c>
      <c r="F11" s="4"/>
    </row>
    <row r="12" spans="1:6" ht="15.75" x14ac:dyDescent="0.25">
      <c r="A12" s="4" t="s">
        <v>15</v>
      </c>
      <c r="B12" s="4"/>
      <c r="C12" s="4"/>
      <c r="D12" s="4"/>
      <c r="E12" s="4"/>
      <c r="F12" s="4">
        <v>150</v>
      </c>
    </row>
    <row r="14" spans="1:6" ht="15.75" x14ac:dyDescent="0.25">
      <c r="A14" s="4" t="s">
        <v>3</v>
      </c>
      <c r="B14" s="4">
        <f>SUM(B2:B4,B6:B8)</f>
        <v>730</v>
      </c>
      <c r="C14" s="4">
        <f>SUM(C2:C3,C6:C9)</f>
        <v>730</v>
      </c>
      <c r="D14" s="4">
        <f>SUM(D2:D3,D6:D8)</f>
        <v>730</v>
      </c>
      <c r="E14" s="4">
        <f>SUM(E2:E3,E6:E8,E11)</f>
        <v>734</v>
      </c>
      <c r="F14" s="4">
        <f>SUM(F2:F3,F6:F9,F12)</f>
        <v>734</v>
      </c>
    </row>
  </sheetData>
  <sheetProtection sheet="1" objects="1" scenarios="1"/>
  <pageMargins left="0.7" right="0.7" top="0.98425196850393704" bottom="0.62992125984251968" header="0.39370078740157483" footer="0.39370078740157483"/>
  <pageSetup paperSize="9" orientation="portrait" r:id="rId1"/>
  <headerFooter>
    <oddHeader>&amp;L&amp;"Tahoma,Fett"&amp;11Oli's Backegge&amp;C&amp;"Tahoma,Fett"&amp;12&amp;A&amp;14
&amp;8Sableteige&amp;R&amp;"Tahoma,Standard"Administration
QF1401a</oddHeader>
    <oddFooter>&amp;L&amp;"Tahoma,Standard"&amp;8&amp;F&amp;C&amp;"Tahoma,Standard"&amp;8Version: &amp;D, Oli Chragebär&amp;R&amp;"Tahoma,Standard"&amp;8Seite: &amp;P (&amp;N)</oddFooter>
  </headerFooter>
  <ignoredErrors>
    <ignoredError sqref="C14:F1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Sableteig Classic</vt:lpstr>
      <vt:lpstr>Sableteig Classic (r)</vt:lpstr>
      <vt:lpstr>Grundrezepte</vt:lpstr>
    </vt:vector>
  </TitlesOfParts>
  <Manager>Freigabe: Oli Chragebaär</Manager>
  <Company>Oli's Backegge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QF5307 Sableteig Classic</dc:title>
  <dc:subject>R Teige</dc:subject>
  <dc:creator>Oli Chragebär</dc:creator>
  <cp:keywords>Konfekt Teige</cp:keywords>
  <dc:description/>
  <cp:lastModifiedBy>Oliver Meyer</cp:lastModifiedBy>
  <cp:lastPrinted>2018-10-16T14:01:38Z</cp:lastPrinted>
  <dcterms:created xsi:type="dcterms:W3CDTF">2011-11-15T17:26:24Z</dcterms:created>
  <dcterms:modified xsi:type="dcterms:W3CDTF">2019-08-12T09:13:41Z</dcterms:modified>
  <cp:category>QF5300</cp:category>
</cp:coreProperties>
</file>