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AB982F7F-F87C-45FD-81AA-81BBCF3AEB1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runsliteig" sheetId="4" r:id="rId1"/>
    <sheet name="Brunsliteig (r)" sheetId="15" r:id="rId2"/>
    <sheet name="Grundrezepte" sheetId="14" r:id="rId3"/>
  </sheets>
  <definedNames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5" l="1"/>
  <c r="A9" i="15"/>
  <c r="C8" i="15"/>
  <c r="A8" i="15"/>
  <c r="C7" i="15"/>
  <c r="A7" i="15"/>
  <c r="C6" i="15"/>
  <c r="A6" i="15"/>
  <c r="C5" i="15"/>
  <c r="A5" i="15"/>
  <c r="A11" i="15" s="1"/>
  <c r="B9" i="14"/>
  <c r="A9" i="4" s="1"/>
  <c r="C9" i="4"/>
  <c r="C8" i="4"/>
  <c r="C7" i="4"/>
  <c r="C6" i="4"/>
  <c r="C5" i="4"/>
  <c r="A8" i="4" l="1"/>
  <c r="A7" i="4"/>
  <c r="A5" i="4"/>
  <c r="A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<sst xmlns="http://schemas.openxmlformats.org/spreadsheetml/2006/main" count="39" uniqueCount="20">
  <si>
    <t>x</t>
  </si>
  <si>
    <t>Rezept</t>
  </si>
  <si>
    <t>Rohmaterial</t>
  </si>
  <si>
    <t>Rezeptgewicht</t>
  </si>
  <si>
    <t>Puderzucker</t>
  </si>
  <si>
    <t>Kakaopulver</t>
  </si>
  <si>
    <t>Eiweiss</t>
  </si>
  <si>
    <t>Herstellung:</t>
  </si>
  <si>
    <t>Haltbarkeit:</t>
  </si>
  <si>
    <t>Kühlen:</t>
  </si>
  <si>
    <t>Brunsli</t>
  </si>
  <si>
    <t>Mandeln, roh, gemahlen</t>
  </si>
  <si>
    <t>Zucker</t>
  </si>
  <si>
    <t>Zimt</t>
  </si>
  <si>
    <t>Alle Zutaten zu einem Teig vermischen.</t>
  </si>
  <si>
    <t>In Frischhaltefolie verpacken.</t>
  </si>
  <si>
    <t>5 -7 Tage bei 5° C.</t>
  </si>
  <si>
    <t>Tiefkühlung nicht empfohlen</t>
  </si>
  <si>
    <t>min. 2 stunden bei 5° C. kaltstellen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</si>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</sst>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2"/>
      <color theme="1"/>
      <name val="Arial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3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6" borderId="1" xfId="9" applyBorder="1" applyAlignment="1">
      <alignment horizontal="right"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3" xfId="4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11" fillId="6" borderId="5" xfId="11" applyBorder="1" applyAlignment="1">
      <alignment vertical="center"/>
    </xf>
    <xf numFmtId="0" fontId="5" fillId="4" borderId="6" xfId="3" applyNumberFormat="1" applyBorder="1" applyAlignment="1">
      <alignment vertical="center"/>
    </xf>
    <xf numFmtId="0" fontId="5" fillId="4" borderId="7" xfId="3" applyNumberFormat="1" applyBorder="1" applyAlignment="1">
      <alignment vertical="center"/>
    </xf>
    <xf numFmtId="0" fontId="5" fillId="4" borderId="8" xfId="3" applyNumberFormat="1" applyBorder="1" applyAlignment="1">
      <alignment vertical="center"/>
    </xf>
    <xf numFmtId="1" fontId="3" fillId="5" borderId="3" xfId="5" applyNumberFormat="1" applyBorder="1" applyAlignment="1">
      <alignment vertical="center"/>
    </xf>
    <xf numFmtId="0" fontId="3" fillId="5" borderId="4" xfId="5" applyNumberFormat="1" applyBorder="1" applyAlignment="1">
      <alignment vertical="center"/>
    </xf>
    <xf numFmtId="0" fontId="6" fillId="0" borderId="0" xfId="4" applyNumberFormat="1" applyBorder="1">
      <alignment vertical="center"/>
    </xf>
    <xf numFmtId="0" fontId="6" fillId="0" borderId="0" xfId="4" applyBorder="1">
      <alignment vertical="center"/>
    </xf>
    <xf numFmtId="1" fontId="6" fillId="0" borderId="0" xfId="4" applyNumberFormat="1" applyBorder="1">
      <alignment vertical="center"/>
    </xf>
    <xf numFmtId="0" fontId="13" fillId="0" borderId="0" xfId="0" applyFont="1" applyAlignment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1" fontId="10" fillId="6" borderId="9" xfId="10" applyNumberFormat="1" applyBorder="1" applyAlignment="1">
      <alignment vertical="center"/>
    </xf>
    <xf numFmtId="1" fontId="9" fillId="6" borderId="10" xfId="9" applyNumberFormat="1" applyBorder="1" applyAlignment="1">
      <alignment vertical="center"/>
    </xf>
    <xf numFmtId="0" fontId="6" fillId="5" borderId="3" xfId="4" applyNumberFormat="1" applyFill="1" applyBorder="1">
      <alignment vertical="center"/>
    </xf>
    <xf numFmtId="0" fontId="6" fillId="5" borderId="4" xfId="4" applyNumberFormat="1" applyFill="1" applyBorder="1" applyAlignment="1">
      <alignment vertical="center"/>
    </xf>
    <xf numFmtId="1" fontId="6" fillId="5" borderId="3" xfId="4" applyNumberFormat="1" applyFill="1" applyBorder="1" applyAlignment="1">
      <alignment vertical="center"/>
    </xf>
    <xf numFmtId="1" fontId="3" fillId="0" borderId="3" xfId="5" applyNumberFormat="1" applyFill="1" applyBorder="1" applyAlignment="1">
      <alignment vertical="center"/>
    </xf>
    <xf numFmtId="0" fontId="3" fillId="0" borderId="4" xfId="5" applyNumberFormat="1" applyFill="1" applyBorder="1" applyAlignment="1">
      <alignment vertical="center"/>
    </xf>
    <xf numFmtId="1" fontId="6" fillId="0" borderId="6" xfId="4" applyNumberFormat="1" applyBorder="1" applyAlignment="1">
      <alignment vertical="center"/>
    </xf>
    <xf numFmtId="0" fontId="6" fillId="0" borderId="7" xfId="4" applyNumberFormat="1" applyBorder="1" applyAlignment="1">
      <alignment vertical="center"/>
    </xf>
    <xf numFmtId="0" fontId="6" fillId="0" borderId="8" xfId="4" applyNumberFormat="1" applyBorder="1" applyAlignment="1">
      <alignment vertical="center"/>
    </xf>
    <xf numFmtId="0" fontId="3" fillId="0" borderId="1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1" fontId="10" fillId="6" borderId="9" xfId="10" applyNumberFormat="1" applyBorder="1" applyAlignment="1" applyProtection="1">
      <alignment vertical="center"/>
      <protection locked="0"/>
    </xf>
    <xf numFmtId="2" fontId="4" fillId="0" borderId="0" xfId="1" applyFill="1" applyAlignment="1" applyProtection="1">
      <alignment vertical="center"/>
    </xf>
    <xf numFmtId="0" fontId="14" fillId="6" borderId="2" xfId="9" applyFont="1" applyBorder="1" applyAlignment="1">
      <alignment vertical="center"/>
    </xf>
    <xf numFmtId="1" fontId="14" fillId="6" borderId="11" xfId="9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7" fillId="0" borderId="7" xfId="4" applyNumberFormat="1" applyFont="1" applyBorder="1" applyAlignment="1">
      <alignment vertical="center"/>
    </xf>
    <xf numFmtId="0" fontId="4" fillId="0" borderId="5" xfId="0" applyFont="1" applyFill="1" applyBorder="1"/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zoomScale="160" zoomScaleNormal="100" zoomScalePageLayoutView="160" workbookViewId="0">
      <selection activeCell="A11" sqref="A11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46"/>
      <c r="B1" s="46"/>
      <c r="C1" s="46"/>
      <c r="D1" s="6"/>
      <c r="E1" s="7"/>
      <c r="F1" s="8"/>
      <c r="H1" s="3"/>
      <c r="I1" s="3"/>
    </row>
    <row r="2" spans="1:9" ht="5.85" customHeight="1" x14ac:dyDescent="0.2">
      <c r="A2" s="21"/>
      <c r="B2" s="22"/>
      <c r="C2" s="23"/>
      <c r="D2" s="1"/>
      <c r="E2" s="1"/>
    </row>
    <row r="3" spans="1:9" s="5" customFormat="1" ht="15.75" customHeight="1" x14ac:dyDescent="0.2">
      <c r="A3" s="11"/>
      <c r="B3" s="20"/>
      <c r="C3" s="47" t="s">
        <v>2</v>
      </c>
      <c r="D3" s="1"/>
      <c r="E3" s="1"/>
      <c r="F3" s="1"/>
      <c r="G3" s="1"/>
    </row>
    <row r="4" spans="1:9" ht="15.75" customHeight="1" x14ac:dyDescent="0.2">
      <c r="A4" s="39"/>
      <c r="B4" s="40"/>
      <c r="C4" s="41"/>
      <c r="E4" s="1"/>
      <c r="F4" s="1"/>
      <c r="G4" s="1"/>
    </row>
    <row r="5" spans="1:9" ht="15.75" customHeight="1" x14ac:dyDescent="0.2">
      <c r="A5" s="24">
        <f>Grundrezepte!B2/Grundrezepte!$B$9*Brunsliteig!$A$11</f>
        <v>250</v>
      </c>
      <c r="B5" s="49" t="s">
        <v>19</v>
      </c>
      <c r="C5" s="25" t="str">
        <f>Grundrezepte!A2</f>
        <v>Mandeln, roh, gemahlen</v>
      </c>
      <c r="E5" s="1"/>
      <c r="F5" s="1"/>
      <c r="G5" s="1"/>
    </row>
    <row r="6" spans="1:9" ht="15.75" customHeight="1" x14ac:dyDescent="0.2">
      <c r="A6" s="37">
        <f>Grundrezepte!B3/Grundrezepte!$B$9*Brunsliteig!$A$11</f>
        <v>250</v>
      </c>
      <c r="B6" s="50" t="s">
        <v>19</v>
      </c>
      <c r="C6" s="15" t="str">
        <f>Grundrezepte!A3</f>
        <v>Zucker</v>
      </c>
      <c r="E6" s="1"/>
      <c r="F6" s="1"/>
      <c r="G6" s="1"/>
    </row>
    <row r="7" spans="1:9" ht="15.75" customHeight="1" x14ac:dyDescent="0.2">
      <c r="A7" s="24">
        <f>Grundrezepte!B5/Grundrezepte!$B$9*Brunsliteig!$A$11</f>
        <v>50.000000000000007</v>
      </c>
      <c r="B7" s="49" t="s">
        <v>19</v>
      </c>
      <c r="C7" s="35" t="str">
        <f>Grundrezepte!A5</f>
        <v>Kakaopulver</v>
      </c>
      <c r="E7" s="1"/>
      <c r="F7" s="1"/>
      <c r="G7" s="1"/>
    </row>
    <row r="8" spans="1:9" ht="15.75" customHeight="1" x14ac:dyDescent="0.2">
      <c r="A8" s="37">
        <f>Grundrezepte!B6/Grundrezepte!$B$9*Brunsliteig!$A$11</f>
        <v>59.999999999999993</v>
      </c>
      <c r="B8" s="50" t="s">
        <v>19</v>
      </c>
      <c r="C8" s="38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24">
        <f>Grundrezepte!B7/Grundrezepte!$B$9*Brunsliteig!$A$11</f>
        <v>1</v>
      </c>
      <c r="B9" s="49" t="s">
        <v>19</v>
      </c>
      <c r="C9" s="35" t="str">
        <f>Grundrezepte!A7</f>
        <v>Zimt</v>
      </c>
      <c r="E9" s="1"/>
      <c r="F9" s="1"/>
      <c r="G9" s="1"/>
      <c r="H9" s="1"/>
    </row>
    <row r="10" spans="1:9" ht="15.75" customHeight="1" x14ac:dyDescent="0.2">
      <c r="A10" s="42"/>
      <c r="B10" s="43"/>
      <c r="C10" s="44"/>
      <c r="E10" s="1"/>
      <c r="F10" s="1"/>
      <c r="G10" s="1"/>
      <c r="H10" s="1"/>
    </row>
    <row r="11" spans="1:9" ht="15.75" customHeight="1" x14ac:dyDescent="0.2">
      <c r="A11" s="45">
        <v>611</v>
      </c>
      <c r="B11" s="33"/>
      <c r="C11" s="48" t="s">
        <v>3</v>
      </c>
      <c r="E11" s="1"/>
      <c r="F11" s="1"/>
      <c r="G11" s="1"/>
      <c r="H11" s="1"/>
    </row>
    <row r="12" spans="1:9" ht="15.75" customHeight="1" x14ac:dyDescent="0.2">
      <c r="D12" s="2"/>
      <c r="E12" s="1"/>
      <c r="F12" s="1"/>
      <c r="G12" s="1"/>
      <c r="H12" s="1"/>
    </row>
    <row r="13" spans="1:9" ht="15.75" customHeight="1" x14ac:dyDescent="0.2">
      <c r="A13" s="30"/>
      <c r="B13" s="31"/>
      <c r="C13" s="31"/>
      <c r="D13" s="2"/>
      <c r="E13" s="1"/>
      <c r="F13" s="1"/>
      <c r="G13" s="1"/>
      <c r="H13" s="1"/>
    </row>
    <row r="14" spans="1:9" ht="15.75" customHeight="1" x14ac:dyDescent="0.2">
      <c r="A14" s="17" t="s">
        <v>7</v>
      </c>
      <c r="B14" s="26"/>
      <c r="C14" s="29" t="s">
        <v>14</v>
      </c>
      <c r="D14" s="2"/>
      <c r="E14" s="1"/>
      <c r="F14" s="1"/>
      <c r="G14" s="1"/>
      <c r="H14" s="1"/>
    </row>
    <row r="15" spans="1:9" ht="15.75" customHeight="1" x14ac:dyDescent="0.2">
      <c r="A15" s="28"/>
      <c r="B15" s="27"/>
      <c r="C15" s="27" t="s">
        <v>15</v>
      </c>
      <c r="D15" s="2"/>
      <c r="E15" s="1"/>
      <c r="F15" s="1"/>
      <c r="G15" s="1"/>
      <c r="H15" s="1"/>
    </row>
    <row r="16" spans="1:9" ht="15.75" customHeight="1" x14ac:dyDescent="0.2">
      <c r="A16" s="28"/>
      <c r="B16" s="27"/>
      <c r="D16" s="2"/>
      <c r="E16" s="1"/>
      <c r="F16" s="1"/>
      <c r="G16" s="1"/>
      <c r="H16" s="1"/>
    </row>
    <row r="17" spans="1:8" ht="15.75" customHeight="1" x14ac:dyDescent="0.2">
      <c r="A17" s="19" t="s">
        <v>9</v>
      </c>
      <c r="B17" s="26"/>
      <c r="C17" s="27" t="s">
        <v>18</v>
      </c>
      <c r="D17" s="9"/>
      <c r="E17" s="1"/>
      <c r="F17" s="1"/>
      <c r="G17" s="1"/>
      <c r="H17" s="1"/>
    </row>
    <row r="18" spans="1:8" ht="15.75" customHeight="1" x14ac:dyDescent="0.2">
      <c r="A18" s="28"/>
      <c r="B18" s="27"/>
      <c r="C18" s="27"/>
    </row>
    <row r="19" spans="1:8" ht="15.75" customHeight="1" x14ac:dyDescent="0.2">
      <c r="A19" s="19" t="s">
        <v>8</v>
      </c>
      <c r="B19" s="27"/>
      <c r="C19" s="27" t="s">
        <v>16</v>
      </c>
    </row>
    <row r="20" spans="1:8" ht="15.75" customHeight="1" x14ac:dyDescent="0.2">
      <c r="A20" s="28"/>
      <c r="B20" s="27"/>
      <c r="C20" s="27" t="s">
        <v>17</v>
      </c>
    </row>
    <row r="22" spans="1:8" ht="15.75" customHeight="1" x14ac:dyDescent="0.2">
      <c r="A22" s="28"/>
      <c r="B22" s="27"/>
      <c r="C22" s="27"/>
    </row>
    <row r="23" spans="1:8" ht="15.75" customHeight="1" x14ac:dyDescent="0.2">
      <c r="A23" s="27"/>
      <c r="B23" s="27"/>
      <c r="C23" s="27"/>
    </row>
    <row r="26" spans="1:8" ht="15.75" customHeight="1" x14ac:dyDescent="0.2">
      <c r="B26" s="18"/>
      <c r="C26" s="16"/>
    </row>
    <row r="27" spans="1:8" ht="15.75" customHeight="1" x14ac:dyDescent="0.2">
      <c r="B27" s="18"/>
      <c r="C27" s="16"/>
    </row>
    <row r="28" spans="1:8" ht="15.75" customHeight="1" x14ac:dyDescent="0.2">
      <c r="A28" s="19"/>
      <c r="B28" s="18"/>
      <c r="C28" s="16"/>
    </row>
    <row r="29" spans="1:8" ht="15.75" customHeight="1" x14ac:dyDescent="0.2">
      <c r="A29" s="19"/>
      <c r="B29" s="18"/>
      <c r="C29" s="16"/>
    </row>
    <row r="30" spans="1:8" ht="15.75" customHeight="1" x14ac:dyDescent="0.2">
      <c r="A30" s="19"/>
      <c r="B30" s="18"/>
      <c r="C30" s="16"/>
    </row>
    <row r="31" spans="1:8" ht="15.75" customHeight="1" x14ac:dyDescent="0.2">
      <c r="A31" s="19"/>
      <c r="B31" s="18"/>
      <c r="C31" s="16"/>
    </row>
    <row r="32" spans="1:8" ht="15.75" customHeight="1" x14ac:dyDescent="0.2">
      <c r="B32" s="18"/>
      <c r="C32" s="16"/>
    </row>
    <row r="33" spans="1:3" ht="15.75" customHeight="1" x14ac:dyDescent="0.2"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15:A16 A18 A22 A20 A5:A9">
    <cfRule type="cellIs" dxfId="1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Backegge&amp;C&amp;"Tahoma,Fett"&amp;12&amp;A&amp;R&amp;"Tahoma,Standard"QF5308a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view="pageLayout" zoomScale="160" zoomScaleNormal="100" zoomScalePageLayoutView="16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2">
        <v>1</v>
      </c>
      <c r="B1" s="13" t="s">
        <v>0</v>
      </c>
      <c r="C1" s="13" t="s">
        <v>1</v>
      </c>
      <c r="D1" s="6"/>
      <c r="E1" s="7"/>
      <c r="F1" s="8"/>
      <c r="H1" s="3"/>
      <c r="I1" s="3"/>
    </row>
    <row r="2" spans="1:9" ht="5.85" customHeight="1" x14ac:dyDescent="0.2">
      <c r="A2" s="21"/>
      <c r="B2" s="22"/>
      <c r="C2" s="23"/>
      <c r="D2" s="1"/>
      <c r="E2" s="1"/>
    </row>
    <row r="3" spans="1:9" s="5" customFormat="1" ht="15.75" customHeight="1" x14ac:dyDescent="0.2">
      <c r="A3" s="11"/>
      <c r="B3" s="20"/>
      <c r="C3" s="47" t="s">
        <v>2</v>
      </c>
      <c r="D3" s="1"/>
      <c r="E3" s="1"/>
      <c r="F3" s="1"/>
      <c r="G3" s="1"/>
    </row>
    <row r="4" spans="1:9" ht="15.75" customHeight="1" x14ac:dyDescent="0.2">
      <c r="A4" s="39"/>
      <c r="B4" s="51"/>
      <c r="C4" s="41"/>
      <c r="E4" s="1"/>
      <c r="F4" s="1"/>
      <c r="G4" s="1"/>
    </row>
    <row r="5" spans="1:9" ht="15.75" customHeight="1" x14ac:dyDescent="0.2">
      <c r="A5" s="24">
        <f>$A$1*Grundrezepte!B2</f>
        <v>250</v>
      </c>
      <c r="B5" s="49" t="s">
        <v>19</v>
      </c>
      <c r="C5" s="25" t="str">
        <f>Grundrezepte!A2</f>
        <v>Mandeln, roh, gemahlen</v>
      </c>
      <c r="E5" s="1"/>
      <c r="F5" s="1"/>
      <c r="G5" s="1"/>
    </row>
    <row r="6" spans="1:9" ht="15.75" customHeight="1" x14ac:dyDescent="0.2">
      <c r="A6" s="14">
        <f>$A$1*Grundrezepte!B3</f>
        <v>250</v>
      </c>
      <c r="B6" s="50" t="s">
        <v>19</v>
      </c>
      <c r="C6" s="15" t="str">
        <f>Grundrezepte!A3</f>
        <v>Zucker</v>
      </c>
      <c r="E6" s="1"/>
      <c r="F6" s="1"/>
      <c r="G6" s="1"/>
    </row>
    <row r="7" spans="1:9" ht="15.75" customHeight="1" x14ac:dyDescent="0.2">
      <c r="A7" s="34">
        <f>$A$1*Grundrezepte!B5</f>
        <v>50</v>
      </c>
      <c r="B7" s="49" t="s">
        <v>19</v>
      </c>
      <c r="C7" s="35" t="str">
        <f>Grundrezepte!A5</f>
        <v>Kakaopulver</v>
      </c>
      <c r="E7" s="1"/>
      <c r="F7" s="1"/>
      <c r="G7" s="1"/>
    </row>
    <row r="8" spans="1:9" ht="15.75" customHeight="1" x14ac:dyDescent="0.2">
      <c r="A8" s="37">
        <f>$A$1*Grundrezepte!B6</f>
        <v>60</v>
      </c>
      <c r="B8" s="50" t="s">
        <v>19</v>
      </c>
      <c r="C8" s="38" t="str">
        <f>Grundrezepte!A6</f>
        <v>Eiweiss</v>
      </c>
      <c r="E8" s="1"/>
      <c r="F8" s="1"/>
      <c r="G8" s="1"/>
      <c r="H8" s="1"/>
    </row>
    <row r="9" spans="1:9" ht="15.75" customHeight="1" x14ac:dyDescent="0.2">
      <c r="A9" s="36">
        <f>$A$1*Grundrezepte!B7</f>
        <v>1</v>
      </c>
      <c r="B9" s="49" t="s">
        <v>19</v>
      </c>
      <c r="C9" s="35" t="str">
        <f>Grundrezepte!A7</f>
        <v>Zimt</v>
      </c>
      <c r="E9" s="1"/>
      <c r="F9" s="1"/>
      <c r="G9" s="1"/>
      <c r="H9" s="1"/>
    </row>
    <row r="10" spans="1:9" ht="15.75" customHeight="1" x14ac:dyDescent="0.2">
      <c r="A10" s="42"/>
      <c r="B10" s="52"/>
      <c r="C10" s="44"/>
      <c r="E10" s="1"/>
      <c r="F10" s="1"/>
      <c r="G10" s="1"/>
      <c r="H10" s="1"/>
    </row>
    <row r="11" spans="1:9" ht="15.75" customHeight="1" x14ac:dyDescent="0.2">
      <c r="A11" s="32">
        <f>SUM(A5:A9)</f>
        <v>611</v>
      </c>
      <c r="B11" s="33"/>
      <c r="C11" s="48" t="s">
        <v>3</v>
      </c>
      <c r="E11" s="1"/>
      <c r="F11" s="1"/>
      <c r="G11" s="1"/>
      <c r="H11" s="1"/>
    </row>
    <row r="12" spans="1:9" ht="15.75" customHeight="1" x14ac:dyDescent="0.2">
      <c r="D12" s="2"/>
      <c r="E12" s="1"/>
      <c r="F12" s="1"/>
      <c r="G12" s="1"/>
      <c r="H12" s="1"/>
    </row>
    <row r="13" spans="1:9" ht="15.75" customHeight="1" x14ac:dyDescent="0.2">
      <c r="A13" s="30"/>
      <c r="B13" s="31"/>
      <c r="C13" s="31"/>
      <c r="D13" s="2"/>
      <c r="E13" s="1"/>
      <c r="F13" s="1"/>
      <c r="G13" s="1"/>
      <c r="H13" s="1"/>
    </row>
    <row r="14" spans="1:9" ht="15.75" customHeight="1" x14ac:dyDescent="0.2">
      <c r="A14" s="17" t="s">
        <v>7</v>
      </c>
      <c r="B14" s="26"/>
      <c r="C14" s="29" t="s">
        <v>14</v>
      </c>
      <c r="D14" s="2"/>
      <c r="E14" s="1"/>
      <c r="F14" s="1"/>
      <c r="G14" s="1"/>
      <c r="H14" s="1"/>
    </row>
    <row r="15" spans="1:9" ht="15.75" customHeight="1" x14ac:dyDescent="0.2">
      <c r="A15" s="28"/>
      <c r="B15" s="27"/>
      <c r="C15" s="27" t="s">
        <v>15</v>
      </c>
      <c r="D15" s="2"/>
      <c r="E15" s="1"/>
      <c r="F15" s="1"/>
      <c r="G15" s="1"/>
      <c r="H15" s="1"/>
    </row>
    <row r="16" spans="1:9" ht="15.75" customHeight="1" x14ac:dyDescent="0.2">
      <c r="A16" s="28"/>
      <c r="B16" s="27"/>
      <c r="D16" s="2"/>
      <c r="E16" s="1"/>
      <c r="F16" s="1"/>
      <c r="G16" s="1"/>
      <c r="H16" s="1"/>
    </row>
    <row r="17" spans="1:8" ht="15.75" customHeight="1" x14ac:dyDescent="0.2">
      <c r="A17" s="19" t="s">
        <v>9</v>
      </c>
      <c r="B17" s="26"/>
      <c r="C17" s="27" t="s">
        <v>18</v>
      </c>
      <c r="D17" s="9"/>
      <c r="E17" s="1"/>
      <c r="F17" s="1"/>
      <c r="G17" s="1"/>
      <c r="H17" s="1"/>
    </row>
    <row r="18" spans="1:8" ht="15.75" customHeight="1" x14ac:dyDescent="0.2">
      <c r="A18" s="28"/>
      <c r="B18" s="27"/>
      <c r="C18" s="27"/>
    </row>
    <row r="19" spans="1:8" ht="15.75" customHeight="1" x14ac:dyDescent="0.2">
      <c r="A19" s="19" t="s">
        <v>8</v>
      </c>
      <c r="B19" s="27"/>
      <c r="C19" s="27" t="s">
        <v>16</v>
      </c>
    </row>
    <row r="20" spans="1:8" ht="15.75" customHeight="1" x14ac:dyDescent="0.2">
      <c r="A20" s="28"/>
      <c r="B20" s="27"/>
      <c r="C20" s="27" t="s">
        <v>17</v>
      </c>
    </row>
    <row r="22" spans="1:8" ht="15.75" customHeight="1" x14ac:dyDescent="0.2">
      <c r="A22" s="28"/>
      <c r="B22" s="27"/>
      <c r="C22" s="27"/>
    </row>
    <row r="23" spans="1:8" ht="15.75" customHeight="1" x14ac:dyDescent="0.2">
      <c r="A23" s="27"/>
      <c r="B23" s="27"/>
      <c r="C23" s="27"/>
    </row>
    <row r="26" spans="1:8" ht="15.75" customHeight="1" x14ac:dyDescent="0.2">
      <c r="B26" s="18"/>
      <c r="C26" s="16"/>
    </row>
    <row r="27" spans="1:8" ht="15.75" customHeight="1" x14ac:dyDescent="0.2">
      <c r="B27" s="18"/>
      <c r="C27" s="16"/>
    </row>
    <row r="28" spans="1:8" ht="15.75" customHeight="1" x14ac:dyDescent="0.2">
      <c r="A28" s="19"/>
      <c r="B28" s="18"/>
      <c r="C28" s="16"/>
    </row>
    <row r="29" spans="1:8" ht="15.75" customHeight="1" x14ac:dyDescent="0.2">
      <c r="A29" s="19"/>
      <c r="B29" s="18"/>
      <c r="C29" s="16"/>
    </row>
    <row r="30" spans="1:8" ht="15.75" customHeight="1" x14ac:dyDescent="0.2">
      <c r="A30" s="19"/>
      <c r="B30" s="18"/>
      <c r="C30" s="16"/>
    </row>
    <row r="31" spans="1:8" ht="15.75" customHeight="1" x14ac:dyDescent="0.2">
      <c r="A31" s="19"/>
      <c r="B31" s="18"/>
      <c r="C31" s="16"/>
    </row>
    <row r="32" spans="1:8" ht="15.75" customHeight="1" x14ac:dyDescent="0.2">
      <c r="B32" s="18"/>
      <c r="C32" s="16"/>
    </row>
    <row r="33" spans="1:3" ht="15.75" customHeight="1" x14ac:dyDescent="0.2"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A15:A16 A18 A22 A20 A5:A9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Backegge&amp;C&amp;"Tahoma,Fett"&amp;12&amp;A&amp;R&amp;"Tahoma,Standard"QF5308a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10</v>
      </c>
      <c r="C1" s="4"/>
      <c r="D1" s="4"/>
      <c r="E1" s="4"/>
      <c r="F1" s="4"/>
    </row>
    <row r="2" spans="1:6" ht="15.75" x14ac:dyDescent="0.25">
      <c r="A2" s="4" t="s">
        <v>11</v>
      </c>
      <c r="B2" s="4">
        <v>250</v>
      </c>
      <c r="C2" s="4"/>
      <c r="D2" s="4"/>
      <c r="E2" s="4"/>
      <c r="F2" s="4"/>
    </row>
    <row r="3" spans="1:6" ht="15.75" x14ac:dyDescent="0.25">
      <c r="A3" s="4" t="s">
        <v>12</v>
      </c>
      <c r="B3" s="4">
        <v>250</v>
      </c>
      <c r="C3" s="4"/>
      <c r="D3" s="4"/>
      <c r="E3" s="4"/>
      <c r="F3" s="4"/>
    </row>
    <row r="4" spans="1:6" ht="15.75" x14ac:dyDescent="0.25">
      <c r="A4" s="4" t="s">
        <v>4</v>
      </c>
      <c r="B4" s="4"/>
      <c r="C4" s="4"/>
      <c r="D4" s="4"/>
      <c r="E4" s="4"/>
      <c r="F4" s="4"/>
    </row>
    <row r="5" spans="1:6" ht="15.75" x14ac:dyDescent="0.25">
      <c r="A5" s="4" t="s">
        <v>5</v>
      </c>
      <c r="B5" s="4">
        <v>50</v>
      </c>
      <c r="C5" s="4"/>
      <c r="D5" s="4"/>
      <c r="E5" s="4"/>
      <c r="F5" s="4"/>
    </row>
    <row r="6" spans="1:6" ht="15.75" x14ac:dyDescent="0.25">
      <c r="A6" s="4" t="s">
        <v>6</v>
      </c>
      <c r="B6" s="4">
        <v>60</v>
      </c>
      <c r="C6" s="4"/>
      <c r="D6" s="4"/>
      <c r="E6" s="4"/>
      <c r="F6" s="4"/>
    </row>
    <row r="7" spans="1:6" ht="15.75" x14ac:dyDescent="0.25">
      <c r="A7" s="4" t="s">
        <v>13</v>
      </c>
      <c r="B7" s="4">
        <v>1</v>
      </c>
      <c r="C7" s="4"/>
      <c r="D7" s="4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.75" x14ac:dyDescent="0.25">
      <c r="A9" s="4"/>
      <c r="B9" s="4">
        <f>SUM(B2:B3,B5:B7)</f>
        <v>611</v>
      </c>
      <c r="C9" s="4"/>
      <c r="D9" s="4"/>
      <c r="E9" s="4"/>
      <c r="F9" s="4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&amp;8Brunsliteig&amp;R&amp;"Tahoma,Standard"R Teige
QF5301b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Brunsliteig</vt:lpstr>
      <vt:lpstr>Brunsliteig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QF5308a_Brunsliteig</dc:title>
  <dc:subject>R Teige</dc:subject>
  <dc:creator>Oli Chragebär</dc:creator>
  <cp:keywords>Konfekt Teige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2019-08-12T09:16:16Z</dcterms:modified>
  <cp:category>QF5300</cp:category>
</cp:coreProperties>
</file>