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olis-backegge.ch\rezepte\downloads\"/>
    </mc:Choice>
  </mc:AlternateContent>
  <xr:revisionPtr revIDLastSave="0" documentId="13_ncr:1_{C7B95ABA-0488-485F-BD0A-2B234866124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Zimtsternteig" sheetId="4" r:id="rId1"/>
    <sheet name="Zimtsternteig (r)" sheetId="17" r:id="rId2"/>
    <sheet name="Zimtsternglasur" sheetId="15" r:id="rId3"/>
    <sheet name="Zimtsternglasur (r)" sheetId="16" r:id="rId4"/>
    <sheet name="Grundrezepte" sheetId="14" r:id="rId5"/>
  </sheets>
  <definedNames>
    <definedName name="Sableteige" localSheetId="2">#REF!</definedName>
    <definedName name="Sableteige" localSheetId="3">#REF!</definedName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5" l="1"/>
  <c r="C6" i="15"/>
  <c r="C5" i="15"/>
  <c r="A8" i="4" l="1"/>
  <c r="A7" i="4"/>
  <c r="A6" i="4"/>
  <c r="A5" i="4"/>
  <c r="C8" i="17"/>
  <c r="A8" i="17"/>
  <c r="C7" i="17"/>
  <c r="A7" i="17"/>
  <c r="C6" i="17"/>
  <c r="A6" i="17"/>
  <c r="C5" i="17"/>
  <c r="A5" i="17"/>
  <c r="A7" i="15"/>
  <c r="A6" i="15"/>
  <c r="A5" i="15"/>
  <c r="A10" i="17"/>
  <c r="A9" i="16"/>
  <c r="C7" i="16"/>
  <c r="A7" i="16"/>
  <c r="C6" i="16"/>
  <c r="A6" i="16"/>
  <c r="C5" i="16"/>
  <c r="A5" i="16"/>
  <c r="C9" i="14"/>
  <c r="B9" i="14"/>
  <c r="C5" i="4"/>
  <c r="C6" i="4"/>
  <c r="C7" i="4"/>
  <c r="C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Menge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<sst xmlns="http://schemas.openxmlformats.org/spreadsheetml/2006/main" count="64" uniqueCount="27">
  <si>
    <t>x</t>
  </si>
  <si>
    <t>Rezept</t>
  </si>
  <si>
    <t>Rohmaterial</t>
  </si>
  <si>
    <t>Rezeptgewicht</t>
  </si>
  <si>
    <t>Puderzucker</t>
  </si>
  <si>
    <t>Eiweiss</t>
  </si>
  <si>
    <t>Herstellung:</t>
  </si>
  <si>
    <t>Haltbarkeit:</t>
  </si>
  <si>
    <t>Kühlen:</t>
  </si>
  <si>
    <t>Zimtstern</t>
  </si>
  <si>
    <t>Mandeln, roh, gemahlen</t>
  </si>
  <si>
    <t>Zucker</t>
  </si>
  <si>
    <t>Zimt</t>
  </si>
  <si>
    <t>Alle Zutaten zu einem Teig vermischen.</t>
  </si>
  <si>
    <t>In Frischhaltefolie verpacken.</t>
  </si>
  <si>
    <t>5 -7 Tage bei 5° C.</t>
  </si>
  <si>
    <t>Tiefkühlung nicht empfohlen</t>
  </si>
  <si>
    <t>Kirsch</t>
  </si>
  <si>
    <t>Glasur</t>
  </si>
  <si>
    <t>Alle Zutaten mit Schwingbesen verrühren.</t>
  </si>
  <si>
    <t>Tipp:</t>
  </si>
  <si>
    <t>Damit die Oberfäche nicht verkrustet, mit feuchtem</t>
  </si>
  <si>
    <t>Lappen zudecken.</t>
  </si>
  <si>
    <t>Haltbarkeit</t>
  </si>
  <si>
    <t>2 Tage bei 5° C.</t>
  </si>
  <si>
    <t>min. 2 Stunden bei 5° C. kaltstellen</t>
  </si>
  <si>
    <t>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</si>
</sst>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12"/>
      <color theme="1"/>
      <name val="Arial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5" fillId="2" borderId="0" applyProtection="0">
      <alignment vertical="center"/>
      <protection locked="0"/>
    </xf>
    <xf numFmtId="1" fontId="4" fillId="3" borderId="0" applyProtection="0"/>
    <xf numFmtId="0" fontId="6" fillId="4" borderId="0" applyNumberFormat="0" applyBorder="0" applyAlignment="0" applyProtection="0">
      <alignment vertical="center"/>
    </xf>
    <xf numFmtId="0" fontId="7" fillId="0" borderId="0" applyNumberFormat="0" applyBorder="0" applyProtection="0">
      <alignment vertical="center"/>
    </xf>
    <xf numFmtId="0" fontId="4" fillId="5" borderId="0" applyNumberFormat="0" applyBorder="0" applyProtection="0"/>
    <xf numFmtId="0" fontId="8" fillId="0" borderId="0" applyNumberFormat="0" applyFill="0" applyBorder="0" applyProtection="0">
      <alignment vertical="center"/>
    </xf>
    <xf numFmtId="0" fontId="3" fillId="0" borderId="0"/>
    <xf numFmtId="0" fontId="9" fillId="5" borderId="0" applyNumberFormat="0" applyFill="0" applyBorder="0" applyProtection="0">
      <alignment vertical="center"/>
    </xf>
    <xf numFmtId="0" fontId="10" fillId="6" borderId="0" applyNumberFormat="0" applyAlignment="0" applyProtection="0">
      <alignment horizontal="right" vertical="center"/>
    </xf>
    <xf numFmtId="0" fontId="11" fillId="6" borderId="0" applyAlignment="0" applyProtection="0">
      <alignment horizontal="right" vertical="center"/>
    </xf>
    <xf numFmtId="0" fontId="12" fillId="6" borderId="0" applyAlignment="0" applyProtection="0">
      <alignment horizontal="right" vertical="center"/>
    </xf>
  </cellStyleXfs>
  <cellXfs count="64">
    <xf numFmtId="0" fontId="0" fillId="0" borderId="0" xfId="0"/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10" fillId="6" borderId="1" xfId="9" applyBorder="1" applyAlignment="1">
      <alignment horizontal="right" vertical="center"/>
    </xf>
    <xf numFmtId="2" fontId="5" fillId="2" borderId="0" xfId="1" applyAlignment="1" applyProtection="1">
      <alignment vertical="center"/>
      <protection locked="0"/>
    </xf>
    <xf numFmtId="0" fontId="9" fillId="0" borderId="0" xfId="8" applyFill="1" applyBorder="1" applyAlignment="1">
      <alignment vertical="center"/>
    </xf>
    <xf numFmtId="1" fontId="7" fillId="0" borderId="3" xfId="4" applyNumberFormat="1" applyBorder="1" applyAlignment="1">
      <alignment vertical="center"/>
    </xf>
    <xf numFmtId="0" fontId="7" fillId="0" borderId="0" xfId="4" applyNumberFormat="1" applyBorder="1" applyAlignment="1">
      <alignment vertical="center"/>
    </xf>
    <xf numFmtId="0" fontId="7" fillId="0" borderId="4" xfId="4" applyNumberFormat="1" applyBorder="1" applyAlignment="1">
      <alignment vertical="center"/>
    </xf>
    <xf numFmtId="0" fontId="7" fillId="0" borderId="0" xfId="4" applyAlignment="1">
      <alignment vertical="center"/>
    </xf>
    <xf numFmtId="0" fontId="8" fillId="0" borderId="0" xfId="6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6" applyBorder="1" applyAlignment="1">
      <alignment vertical="center"/>
    </xf>
    <xf numFmtId="0" fontId="12" fillId="6" borderId="5" xfId="11" applyBorder="1" applyAlignment="1">
      <alignment vertical="center"/>
    </xf>
    <xf numFmtId="0" fontId="6" fillId="4" borderId="6" xfId="3" applyNumberFormat="1" applyBorder="1" applyAlignment="1">
      <alignment vertical="center"/>
    </xf>
    <xf numFmtId="0" fontId="6" fillId="4" borderId="7" xfId="3" applyNumberFormat="1" applyBorder="1" applyAlignment="1">
      <alignment vertical="center"/>
    </xf>
    <xf numFmtId="0" fontId="6" fillId="4" borderId="8" xfId="3" applyNumberFormat="1" applyBorder="1" applyAlignment="1">
      <alignment vertical="center"/>
    </xf>
    <xf numFmtId="1" fontId="4" fillId="5" borderId="3" xfId="5" applyNumberFormat="1" applyBorder="1" applyAlignment="1">
      <alignment vertical="center"/>
    </xf>
    <xf numFmtId="0" fontId="4" fillId="5" borderId="4" xfId="5" applyNumberFormat="1" applyBorder="1" applyAlignment="1">
      <alignment vertical="center"/>
    </xf>
    <xf numFmtId="0" fontId="7" fillId="0" borderId="0" xfId="4" applyNumberFormat="1" applyBorder="1">
      <alignment vertical="center"/>
    </xf>
    <xf numFmtId="0" fontId="7" fillId="0" borderId="0" xfId="4" applyBorder="1">
      <alignment vertical="center"/>
    </xf>
    <xf numFmtId="1" fontId="7" fillId="0" borderId="0" xfId="4" applyNumberFormat="1" applyBorder="1">
      <alignment vertical="center"/>
    </xf>
    <xf numFmtId="0" fontId="7" fillId="0" borderId="3" xfId="4" applyNumberFormat="1" applyBorder="1">
      <alignment vertical="center"/>
    </xf>
    <xf numFmtId="0" fontId="14" fillId="0" borderId="0" xfId="0" applyFont="1" applyAlignment="1">
      <alignment vertical="center"/>
    </xf>
    <xf numFmtId="1" fontId="6" fillId="0" borderId="0" xfId="3" applyNumberFormat="1" applyFill="1" applyBorder="1" applyAlignment="1">
      <alignment vertical="center"/>
    </xf>
    <xf numFmtId="0" fontId="6" fillId="0" borderId="0" xfId="3" applyFill="1" applyBorder="1" applyAlignment="1">
      <alignment vertical="center"/>
    </xf>
    <xf numFmtId="0" fontId="4" fillId="0" borderId="0" xfId="0" applyFont="1" applyFill="1" applyBorder="1"/>
    <xf numFmtId="1" fontId="11" fillId="6" borderId="9" xfId="10" applyNumberFormat="1" applyBorder="1" applyAlignment="1">
      <alignment vertical="center"/>
    </xf>
    <xf numFmtId="1" fontId="10" fillId="6" borderId="10" xfId="9" applyNumberFormat="1" applyBorder="1" applyAlignment="1">
      <alignment vertical="center"/>
    </xf>
    <xf numFmtId="0" fontId="9" fillId="0" borderId="0" xfId="8" applyFill="1" applyBorder="1" applyAlignment="1">
      <alignment horizontal="center" vertical="center"/>
    </xf>
    <xf numFmtId="1" fontId="8" fillId="0" borderId="0" xfId="6" applyNumberFormat="1" applyBorder="1">
      <alignment vertical="center"/>
    </xf>
    <xf numFmtId="0" fontId="10" fillId="6" borderId="10" xfId="9" applyNumberFormat="1" applyBorder="1" applyAlignment="1">
      <alignment vertical="center"/>
    </xf>
    <xf numFmtId="1" fontId="7" fillId="0" borderId="6" xfId="4" applyNumberFormat="1" applyBorder="1" applyAlignment="1">
      <alignment vertical="center"/>
    </xf>
    <xf numFmtId="0" fontId="7" fillId="0" borderId="8" xfId="4" applyNumberFormat="1" applyBorder="1" applyAlignment="1">
      <alignment vertical="center"/>
    </xf>
    <xf numFmtId="0" fontId="7" fillId="5" borderId="4" xfId="4" applyNumberFormat="1" applyFill="1" applyBorder="1" applyAlignment="1">
      <alignment vertical="center"/>
    </xf>
    <xf numFmtId="0" fontId="7" fillId="5" borderId="3" xfId="4" applyNumberFormat="1" applyFill="1" applyBorder="1">
      <alignment vertical="center"/>
    </xf>
    <xf numFmtId="0" fontId="4" fillId="5" borderId="1" xfId="0" applyFont="1" applyFill="1" applyBorder="1"/>
    <xf numFmtId="0" fontId="4" fillId="5" borderId="2" xfId="0" applyFont="1" applyFill="1" applyBorder="1"/>
    <xf numFmtId="1" fontId="7" fillId="0" borderId="3" xfId="4" applyNumberFormat="1" applyFill="1" applyBorder="1" applyAlignment="1">
      <alignment vertical="center"/>
    </xf>
    <xf numFmtId="0" fontId="7" fillId="0" borderId="4" xfId="4" applyNumberFormat="1" applyFill="1" applyBorder="1" applyAlignment="1">
      <alignment vertical="center"/>
    </xf>
    <xf numFmtId="1" fontId="4" fillId="0" borderId="3" xfId="5" applyNumberFormat="1" applyFill="1" applyBorder="1" applyAlignment="1">
      <alignment vertical="center"/>
    </xf>
    <xf numFmtId="0" fontId="4" fillId="0" borderId="4" xfId="5" applyNumberFormat="1" applyFill="1" applyBorder="1" applyAlignment="1">
      <alignment vertical="center"/>
    </xf>
    <xf numFmtId="2" fontId="5" fillId="0" borderId="0" xfId="1" applyFill="1" applyAlignment="1" applyProtection="1">
      <alignment vertical="center"/>
    </xf>
    <xf numFmtId="0" fontId="7" fillId="0" borderId="4" xfId="4" applyNumberFormat="1" applyBorder="1">
      <alignment vertical="center"/>
    </xf>
    <xf numFmtId="0" fontId="4" fillId="0" borderId="3" xfId="0" applyFont="1" applyBorder="1"/>
    <xf numFmtId="0" fontId="4" fillId="0" borderId="4" xfId="0" applyFont="1" applyBorder="1"/>
    <xf numFmtId="1" fontId="11" fillId="6" borderId="9" xfId="10" applyNumberFormat="1" applyBorder="1" applyAlignment="1" applyProtection="1">
      <alignment vertical="center"/>
      <protection locked="0"/>
    </xf>
    <xf numFmtId="0" fontId="8" fillId="0" borderId="0" xfId="6">
      <alignment vertical="center"/>
    </xf>
    <xf numFmtId="1" fontId="7" fillId="5" borderId="3" xfId="4" applyNumberFormat="1" applyFill="1" applyBorder="1">
      <alignment vertical="center"/>
    </xf>
    <xf numFmtId="0" fontId="15" fillId="6" borderId="2" xfId="9" applyFont="1" applyBorder="1" applyAlignment="1">
      <alignment vertical="center"/>
    </xf>
    <xf numFmtId="1" fontId="15" fillId="6" borderId="11" xfId="9" applyNumberFormat="1" applyFont="1" applyBorder="1" applyAlignment="1">
      <alignment vertical="center"/>
    </xf>
    <xf numFmtId="0" fontId="8" fillId="0" borderId="7" xfId="4" applyNumberFormat="1" applyFont="1" applyBorder="1" applyAlignment="1">
      <alignment vertical="center"/>
    </xf>
    <xf numFmtId="0" fontId="5" fillId="5" borderId="0" xfId="5" applyNumberFormat="1" applyFont="1" applyBorder="1" applyAlignment="1">
      <alignment vertical="center"/>
    </xf>
    <xf numFmtId="0" fontId="5" fillId="0" borderId="0" xfId="5" applyNumberFormat="1" applyFont="1" applyFill="1" applyBorder="1" applyAlignment="1">
      <alignment vertical="center"/>
    </xf>
    <xf numFmtId="0" fontId="5" fillId="5" borderId="5" xfId="0" applyFont="1" applyFill="1" applyBorder="1"/>
    <xf numFmtId="0" fontId="15" fillId="6" borderId="11" xfId="9" applyNumberFormat="1" applyFont="1" applyBorder="1" applyAlignment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Layout" zoomScale="130" zoomScaleNormal="100" zoomScalePageLayoutView="130" workbookViewId="0">
      <selection activeCell="A10" sqref="A10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50"/>
      <c r="B1" s="50"/>
      <c r="C1" s="50"/>
      <c r="D1" s="6"/>
      <c r="E1" s="7"/>
      <c r="F1" s="8"/>
      <c r="H1" s="3"/>
      <c r="I1" s="3"/>
    </row>
    <row r="2" spans="1:9" ht="5.85" customHeight="1" x14ac:dyDescent="0.2">
      <c r="A2" s="22"/>
      <c r="B2" s="23"/>
      <c r="C2" s="24"/>
      <c r="D2" s="1"/>
      <c r="E2" s="1"/>
    </row>
    <row r="3" spans="1:9" s="5" customFormat="1" ht="15.75" customHeight="1" x14ac:dyDescent="0.2">
      <c r="A3" s="11"/>
      <c r="B3" s="21"/>
      <c r="C3" s="57" t="s">
        <v>2</v>
      </c>
      <c r="D3" s="1"/>
      <c r="E3" s="1"/>
      <c r="F3" s="1"/>
      <c r="G3" s="1"/>
    </row>
    <row r="4" spans="1:9" ht="15.75" customHeight="1" x14ac:dyDescent="0.2">
      <c r="A4" s="40"/>
      <c r="B4" s="59"/>
      <c r="C4" s="41"/>
      <c r="E4" s="1"/>
      <c r="F4" s="1"/>
      <c r="G4" s="1"/>
    </row>
    <row r="5" spans="1:9" ht="15.75" customHeight="1" x14ac:dyDescent="0.2">
      <c r="A5" s="25">
        <f>Grundrezepte!B2/Grundrezepte!B9*Zimtsternteig!A10</f>
        <v>250</v>
      </c>
      <c r="B5" s="60" t="s">
        <v>26</v>
      </c>
      <c r="C5" s="26" t="str">
        <f>Grundrezepte!A2</f>
        <v>Mandeln, roh, gemahlen</v>
      </c>
      <c r="E5" s="1"/>
      <c r="F5" s="1"/>
      <c r="G5" s="1"/>
    </row>
    <row r="6" spans="1:9" ht="15.75" customHeight="1" x14ac:dyDescent="0.2">
      <c r="A6" s="46">
        <f>Grundrezepte!B3/Grundrezepte!B9*Zimtsternteig!A10</f>
        <v>250</v>
      </c>
      <c r="B6" s="61" t="s">
        <v>26</v>
      </c>
      <c r="C6" s="47" t="str">
        <f>Grundrezepte!A3</f>
        <v>Zucker</v>
      </c>
      <c r="E6" s="1"/>
      <c r="F6" s="1"/>
      <c r="G6" s="1"/>
    </row>
    <row r="7" spans="1:9" ht="15.75" customHeight="1" x14ac:dyDescent="0.2">
      <c r="A7" s="56">
        <f>Grundrezepte!B5/Grundrezepte!B9*Zimtsternteig!A10</f>
        <v>10</v>
      </c>
      <c r="B7" s="60" t="s">
        <v>26</v>
      </c>
      <c r="C7" s="42" t="str">
        <f>Grundrezepte!A5</f>
        <v>Zimt</v>
      </c>
      <c r="E7" s="1"/>
      <c r="F7" s="1"/>
      <c r="G7" s="1"/>
    </row>
    <row r="8" spans="1:9" ht="15.75" customHeight="1" x14ac:dyDescent="0.2">
      <c r="A8" s="48">
        <f>Grundrezepte!B6/Grundrezepte!B9*Zimtsternteig!A10</f>
        <v>50</v>
      </c>
      <c r="B8" s="61" t="s">
        <v>26</v>
      </c>
      <c r="C8" s="49" t="str">
        <f>Grundrezepte!A6</f>
        <v>Eiweiss</v>
      </c>
      <c r="E8" s="1"/>
      <c r="F8" s="1"/>
      <c r="G8" s="1"/>
      <c r="H8" s="1"/>
    </row>
    <row r="9" spans="1:9" ht="15.75" customHeight="1" x14ac:dyDescent="0.2">
      <c r="A9" s="44"/>
      <c r="B9" s="62"/>
      <c r="C9" s="45"/>
      <c r="E9" s="1"/>
      <c r="F9" s="1"/>
      <c r="G9" s="1"/>
      <c r="H9" s="1"/>
    </row>
    <row r="10" spans="1:9" ht="15.75" customHeight="1" x14ac:dyDescent="0.2">
      <c r="A10" s="54">
        <v>560</v>
      </c>
      <c r="B10" s="36"/>
      <c r="C10" s="58" t="s">
        <v>3</v>
      </c>
      <c r="E10" s="1"/>
      <c r="F10" s="1"/>
      <c r="G10" s="1"/>
      <c r="H10" s="1"/>
    </row>
    <row r="11" spans="1:9" ht="15.75" customHeight="1" x14ac:dyDescent="0.2">
      <c r="E11" s="1"/>
      <c r="F11" s="1"/>
      <c r="G11" s="1"/>
      <c r="H11" s="1"/>
    </row>
    <row r="12" spans="1:9" s="34" customFormat="1" ht="15.75" customHeight="1" x14ac:dyDescent="0.2">
      <c r="A12" s="32"/>
      <c r="B12" s="33"/>
      <c r="C12" s="33"/>
      <c r="D12" s="2"/>
      <c r="E12" s="1"/>
      <c r="F12" s="1"/>
      <c r="G12" s="1"/>
      <c r="H12" s="1"/>
    </row>
    <row r="13" spans="1:9" ht="15.75" customHeight="1" x14ac:dyDescent="0.2">
      <c r="A13" s="18" t="s">
        <v>6</v>
      </c>
      <c r="B13" s="27"/>
      <c r="C13" s="31" t="s">
        <v>13</v>
      </c>
      <c r="D13" s="2"/>
      <c r="E13" s="1"/>
      <c r="F13" s="1"/>
      <c r="G13" s="1"/>
      <c r="H13" s="1"/>
    </row>
    <row r="14" spans="1:9" ht="15.75" customHeight="1" x14ac:dyDescent="0.2">
      <c r="A14" s="29"/>
      <c r="B14" s="28"/>
      <c r="C14" s="28" t="s">
        <v>14</v>
      </c>
      <c r="D14" s="2"/>
      <c r="E14" s="1"/>
      <c r="F14" s="1"/>
      <c r="G14" s="1"/>
      <c r="H14" s="1"/>
    </row>
    <row r="15" spans="1:9" ht="15.75" customHeight="1" x14ac:dyDescent="0.2">
      <c r="A15" s="29"/>
      <c r="B15" s="28"/>
      <c r="D15" s="2"/>
      <c r="E15" s="1"/>
      <c r="F15" s="1"/>
      <c r="G15" s="1"/>
      <c r="H15" s="1"/>
    </row>
    <row r="16" spans="1:9" ht="15.75" customHeight="1" x14ac:dyDescent="0.2">
      <c r="A16" s="20" t="s">
        <v>8</v>
      </c>
      <c r="B16" s="27"/>
      <c r="C16" s="28" t="s">
        <v>25</v>
      </c>
      <c r="D16" s="2"/>
      <c r="E16" s="1"/>
      <c r="F16" s="1"/>
      <c r="G16" s="1"/>
      <c r="H16" s="1"/>
    </row>
    <row r="17" spans="1:8" ht="15.75" customHeight="1" x14ac:dyDescent="0.2">
      <c r="A17" s="29"/>
      <c r="B17" s="28"/>
      <c r="C17" s="28"/>
      <c r="D17" s="9"/>
      <c r="E17" s="1"/>
      <c r="F17" s="1"/>
      <c r="G17" s="1"/>
      <c r="H17" s="1"/>
    </row>
    <row r="18" spans="1:8" ht="15.75" customHeight="1" x14ac:dyDescent="0.2">
      <c r="A18" s="20" t="s">
        <v>7</v>
      </c>
      <c r="B18" s="28"/>
      <c r="C18" s="28" t="s">
        <v>15</v>
      </c>
    </row>
    <row r="19" spans="1:8" ht="15.75" customHeight="1" x14ac:dyDescent="0.2">
      <c r="A19" s="29"/>
      <c r="B19" s="28"/>
      <c r="C19" s="28" t="s">
        <v>16</v>
      </c>
    </row>
    <row r="21" spans="1:8" ht="15.75" customHeight="1" x14ac:dyDescent="0.2">
      <c r="A21" s="29"/>
      <c r="B21" s="28"/>
      <c r="C21" s="28"/>
    </row>
    <row r="22" spans="1:8" ht="15.75" customHeight="1" x14ac:dyDescent="0.2">
      <c r="A22" s="29"/>
      <c r="B22" s="28"/>
      <c r="C22" s="28"/>
    </row>
    <row r="26" spans="1:8" ht="15.75" customHeight="1" x14ac:dyDescent="0.2">
      <c r="A26" s="18"/>
      <c r="B26" s="19"/>
      <c r="C26" s="17"/>
    </row>
    <row r="27" spans="1:8" ht="15.75" customHeight="1" x14ac:dyDescent="0.2">
      <c r="B27" s="19"/>
      <c r="C27" s="17"/>
    </row>
    <row r="28" spans="1:8" ht="15.75" customHeight="1" x14ac:dyDescent="0.2">
      <c r="A28" s="20"/>
      <c r="B28" s="19"/>
      <c r="C28" s="17"/>
    </row>
    <row r="29" spans="1:8" ht="15.75" customHeight="1" x14ac:dyDescent="0.2">
      <c r="A29" s="20"/>
      <c r="B29" s="19"/>
      <c r="C29" s="17"/>
    </row>
    <row r="30" spans="1:8" ht="15.75" customHeight="1" x14ac:dyDescent="0.2">
      <c r="A30" s="20"/>
      <c r="B30" s="19"/>
      <c r="C30" s="17"/>
    </row>
    <row r="31" spans="1:8" ht="15.75" customHeight="1" x14ac:dyDescent="0.2">
      <c r="A31" s="20"/>
      <c r="B31" s="19"/>
      <c r="C31" s="17"/>
    </row>
    <row r="32" spans="1:8" ht="15.75" customHeight="1" x14ac:dyDescent="0.2">
      <c r="A32" s="20"/>
      <c r="B32" s="19"/>
      <c r="C32" s="17"/>
    </row>
    <row r="33" spans="1:3" ht="15.75" customHeight="1" x14ac:dyDescent="0.2">
      <c r="A33" s="20"/>
      <c r="B33" s="19"/>
      <c r="C33" s="17"/>
    </row>
    <row r="34" spans="1:3" ht="15.75" customHeight="1" x14ac:dyDescent="0.2">
      <c r="B34" s="20"/>
      <c r="C34" s="18"/>
    </row>
    <row r="35" spans="1:3" ht="15.75" customHeight="1" x14ac:dyDescent="0.2">
      <c r="B35" s="20"/>
      <c r="C35" s="18"/>
    </row>
    <row r="36" spans="1:3" ht="15.75" customHeight="1" x14ac:dyDescent="0.2">
      <c r="A36" s="18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21:A22 A5:A8">
    <cfRule type="cellIs" dxfId="8" priority="3" stopIfTrue="1" operator="equal">
      <formula>0</formula>
    </cfRule>
  </conditionalFormatting>
  <conditionalFormatting sqref="A14:A15 A17 A19">
    <cfRule type="cellIs" dxfId="7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Backegge&amp;C&amp;"Tahoma,Fett"&amp;12&amp;A&amp;R&amp;"Tahoma,Standard"QF5309a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view="pageLayout" zoomScale="130" zoomScaleNormal="100" zoomScalePageLayoutView="130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2">
        <v>1</v>
      </c>
      <c r="B1" s="37" t="s">
        <v>0</v>
      </c>
      <c r="C1" s="13" t="s">
        <v>1</v>
      </c>
      <c r="D1" s="6"/>
      <c r="E1" s="7"/>
      <c r="F1" s="8"/>
      <c r="H1" s="3"/>
      <c r="I1" s="3"/>
    </row>
    <row r="2" spans="1:9" ht="5.85" customHeight="1" x14ac:dyDescent="0.2">
      <c r="A2" s="22"/>
      <c r="B2" s="23"/>
      <c r="C2" s="24"/>
      <c r="D2" s="1"/>
      <c r="E2" s="1"/>
    </row>
    <row r="3" spans="1:9" s="5" customFormat="1" ht="15.75" customHeight="1" x14ac:dyDescent="0.2">
      <c r="A3" s="11"/>
      <c r="B3" s="21"/>
      <c r="C3" s="57" t="s">
        <v>2</v>
      </c>
      <c r="D3" s="1"/>
      <c r="E3" s="1"/>
      <c r="F3" s="1"/>
      <c r="G3" s="1"/>
    </row>
    <row r="4" spans="1:9" ht="15.75" customHeight="1" x14ac:dyDescent="0.2">
      <c r="A4" s="40"/>
      <c r="B4" s="59"/>
      <c r="C4" s="41"/>
      <c r="E4" s="1"/>
      <c r="F4" s="1"/>
      <c r="G4" s="1"/>
    </row>
    <row r="5" spans="1:9" ht="15.75" customHeight="1" x14ac:dyDescent="0.2">
      <c r="A5" s="25">
        <f>$A$1*Grundrezepte!B2</f>
        <v>250</v>
      </c>
      <c r="B5" s="60" t="s">
        <v>26</v>
      </c>
      <c r="C5" s="26" t="str">
        <f>Grundrezepte!A2</f>
        <v>Mandeln, roh, gemahlen</v>
      </c>
      <c r="E5" s="1"/>
      <c r="F5" s="1"/>
      <c r="G5" s="1"/>
    </row>
    <row r="6" spans="1:9" ht="15.75" customHeight="1" x14ac:dyDescent="0.2">
      <c r="A6" s="46">
        <f>$A$1*Grundrezepte!B3</f>
        <v>250</v>
      </c>
      <c r="B6" s="61" t="s">
        <v>26</v>
      </c>
      <c r="C6" s="47" t="str">
        <f>Grundrezepte!A3</f>
        <v>Zucker</v>
      </c>
      <c r="E6" s="1"/>
      <c r="F6" s="1"/>
      <c r="G6" s="1"/>
    </row>
    <row r="7" spans="1:9" ht="15.75" customHeight="1" x14ac:dyDescent="0.2">
      <c r="A7" s="43">
        <f>$A$1*Grundrezepte!B5</f>
        <v>10</v>
      </c>
      <c r="B7" s="60" t="s">
        <v>26</v>
      </c>
      <c r="C7" s="42" t="str">
        <f>Grundrezepte!A5</f>
        <v>Zimt</v>
      </c>
      <c r="E7" s="1"/>
      <c r="F7" s="1"/>
      <c r="G7" s="1"/>
    </row>
    <row r="8" spans="1:9" ht="15.75" customHeight="1" x14ac:dyDescent="0.2">
      <c r="A8" s="48">
        <f>$A$1*Grundrezepte!B6</f>
        <v>50</v>
      </c>
      <c r="B8" s="61" t="s">
        <v>26</v>
      </c>
      <c r="C8" s="49" t="str">
        <f>Grundrezepte!A6</f>
        <v>Eiweiss</v>
      </c>
      <c r="E8" s="1"/>
      <c r="F8" s="1"/>
      <c r="G8" s="1"/>
      <c r="H8" s="1"/>
    </row>
    <row r="9" spans="1:9" ht="15.75" customHeight="1" x14ac:dyDescent="0.2">
      <c r="A9" s="44"/>
      <c r="B9" s="62"/>
      <c r="C9" s="45"/>
      <c r="E9" s="1"/>
      <c r="F9" s="1"/>
      <c r="G9" s="1"/>
      <c r="H9" s="1"/>
    </row>
    <row r="10" spans="1:9" ht="15.75" customHeight="1" x14ac:dyDescent="0.2">
      <c r="A10" s="35">
        <f>SUM(A5:A8)</f>
        <v>560</v>
      </c>
      <c r="B10" s="36"/>
      <c r="C10" s="58" t="s">
        <v>3</v>
      </c>
      <c r="E10" s="1"/>
      <c r="F10" s="1"/>
      <c r="G10" s="1"/>
      <c r="H10" s="1"/>
    </row>
    <row r="11" spans="1:9" ht="15.75" customHeight="1" x14ac:dyDescent="0.2">
      <c r="E11" s="1"/>
      <c r="F11" s="1"/>
      <c r="G11" s="1"/>
      <c r="H11" s="1"/>
    </row>
    <row r="12" spans="1:9" s="34" customFormat="1" ht="15.75" customHeight="1" x14ac:dyDescent="0.2">
      <c r="A12" s="32"/>
      <c r="B12" s="33"/>
      <c r="C12" s="33"/>
      <c r="D12" s="2"/>
      <c r="E12" s="1"/>
      <c r="F12" s="1"/>
      <c r="G12" s="1"/>
      <c r="H12" s="1"/>
    </row>
    <row r="13" spans="1:9" ht="15.75" customHeight="1" x14ac:dyDescent="0.2">
      <c r="A13" s="18" t="s">
        <v>6</v>
      </c>
      <c r="B13" s="27"/>
      <c r="C13" s="31" t="s">
        <v>13</v>
      </c>
      <c r="D13" s="2"/>
      <c r="E13" s="1"/>
      <c r="F13" s="1"/>
      <c r="G13" s="1"/>
      <c r="H13" s="1"/>
    </row>
    <row r="14" spans="1:9" ht="15.75" customHeight="1" x14ac:dyDescent="0.2">
      <c r="A14" s="29"/>
      <c r="B14" s="28"/>
      <c r="C14" s="28" t="s">
        <v>14</v>
      </c>
      <c r="D14" s="2"/>
      <c r="E14" s="1"/>
      <c r="F14" s="1"/>
      <c r="G14" s="1"/>
      <c r="H14" s="1"/>
    </row>
    <row r="15" spans="1:9" ht="15.75" customHeight="1" x14ac:dyDescent="0.2">
      <c r="A15" s="29"/>
      <c r="B15" s="28"/>
      <c r="D15" s="2"/>
      <c r="E15" s="1"/>
      <c r="F15" s="1"/>
      <c r="G15" s="1"/>
      <c r="H15" s="1"/>
    </row>
    <row r="16" spans="1:9" ht="15.75" customHeight="1" x14ac:dyDescent="0.2">
      <c r="A16" s="20" t="s">
        <v>8</v>
      </c>
      <c r="B16" s="27"/>
      <c r="C16" s="28" t="s">
        <v>25</v>
      </c>
      <c r="D16" s="2"/>
      <c r="E16" s="1"/>
      <c r="F16" s="1"/>
      <c r="G16" s="1"/>
      <c r="H16" s="1"/>
    </row>
    <row r="17" spans="1:8" ht="15.75" customHeight="1" x14ac:dyDescent="0.2">
      <c r="A17" s="29"/>
      <c r="B17" s="28"/>
      <c r="C17" s="28"/>
      <c r="D17" s="9"/>
      <c r="E17" s="1"/>
      <c r="F17" s="1"/>
      <c r="G17" s="1"/>
      <c r="H17" s="1"/>
    </row>
    <row r="18" spans="1:8" ht="15.75" customHeight="1" x14ac:dyDescent="0.2">
      <c r="A18" s="20" t="s">
        <v>7</v>
      </c>
      <c r="B18" s="28"/>
      <c r="C18" s="28" t="s">
        <v>15</v>
      </c>
    </row>
    <row r="19" spans="1:8" ht="15.75" customHeight="1" x14ac:dyDescent="0.2">
      <c r="A19" s="29"/>
      <c r="B19" s="28"/>
      <c r="C19" s="28" t="s">
        <v>16</v>
      </c>
    </row>
    <row r="21" spans="1:8" ht="15.75" customHeight="1" x14ac:dyDescent="0.2">
      <c r="A21" s="29"/>
      <c r="B21" s="28"/>
      <c r="C21" s="28"/>
    </row>
    <row r="22" spans="1:8" ht="15.75" customHeight="1" x14ac:dyDescent="0.2">
      <c r="A22" s="29"/>
      <c r="B22" s="28"/>
      <c r="C22" s="28"/>
    </row>
    <row r="26" spans="1:8" ht="15.75" customHeight="1" x14ac:dyDescent="0.2">
      <c r="A26" s="18"/>
      <c r="B26" s="19"/>
      <c r="C26" s="17"/>
    </row>
    <row r="27" spans="1:8" ht="15.75" customHeight="1" x14ac:dyDescent="0.2">
      <c r="B27" s="19"/>
      <c r="C27" s="17"/>
    </row>
    <row r="28" spans="1:8" ht="15.75" customHeight="1" x14ac:dyDescent="0.2">
      <c r="A28" s="20"/>
      <c r="B28" s="19"/>
      <c r="C28" s="17"/>
    </row>
    <row r="29" spans="1:8" ht="15.75" customHeight="1" x14ac:dyDescent="0.2">
      <c r="A29" s="20"/>
      <c r="B29" s="19"/>
      <c r="C29" s="17"/>
    </row>
    <row r="30" spans="1:8" ht="15.75" customHeight="1" x14ac:dyDescent="0.2">
      <c r="A30" s="20"/>
      <c r="B30" s="19"/>
      <c r="C30" s="17"/>
    </row>
    <row r="31" spans="1:8" ht="15.75" customHeight="1" x14ac:dyDescent="0.2">
      <c r="A31" s="20"/>
      <c r="B31" s="19"/>
      <c r="C31" s="17"/>
    </row>
    <row r="32" spans="1:8" ht="15.75" customHeight="1" x14ac:dyDescent="0.2">
      <c r="A32" s="20"/>
      <c r="B32" s="19"/>
      <c r="C32" s="17"/>
    </row>
    <row r="33" spans="1:3" ht="15.75" customHeight="1" x14ac:dyDescent="0.2">
      <c r="A33" s="20"/>
      <c r="B33" s="19"/>
      <c r="C33" s="17"/>
    </row>
    <row r="34" spans="1:3" ht="15.75" customHeight="1" x14ac:dyDescent="0.2">
      <c r="B34" s="20"/>
      <c r="C34" s="18"/>
    </row>
    <row r="35" spans="1:3" ht="15.75" customHeight="1" x14ac:dyDescent="0.2">
      <c r="B35" s="20"/>
      <c r="C35" s="18"/>
    </row>
    <row r="36" spans="1:3" ht="15.75" customHeight="1" x14ac:dyDescent="0.2">
      <c r="A36" s="18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21:A22 A5:A8">
    <cfRule type="cellIs" dxfId="6" priority="2" stopIfTrue="1" operator="equal">
      <formula>0</formula>
    </cfRule>
  </conditionalFormatting>
  <conditionalFormatting sqref="A14:A15 A17 A19">
    <cfRule type="cellIs" dxfId="5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Backegge&amp;C&amp;"Tahoma,Fett"&amp;12&amp;A&amp;R&amp;"Tahoma,Standard"QF5309a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view="pageLayout" zoomScale="130" zoomScaleNormal="100" zoomScalePageLayoutView="130" workbookViewId="0">
      <selection activeCell="A9" sqref="A9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50"/>
      <c r="B1" s="50"/>
      <c r="C1" s="50"/>
      <c r="D1" s="6"/>
      <c r="E1" s="7"/>
      <c r="F1" s="8"/>
      <c r="H1" s="3"/>
      <c r="I1" s="3"/>
    </row>
    <row r="2" spans="1:9" ht="5.85" customHeight="1" x14ac:dyDescent="0.2">
      <c r="A2" s="22"/>
      <c r="B2" s="23"/>
      <c r="C2" s="24"/>
      <c r="D2" s="1"/>
      <c r="E2" s="1"/>
    </row>
    <row r="3" spans="1:9" s="5" customFormat="1" ht="15.75" customHeight="1" x14ac:dyDescent="0.2">
      <c r="A3" s="11"/>
      <c r="B3" s="21"/>
      <c r="C3" s="57" t="s">
        <v>2</v>
      </c>
      <c r="D3" s="1"/>
      <c r="E3" s="1"/>
      <c r="F3" s="1"/>
      <c r="G3" s="1"/>
    </row>
    <row r="4" spans="1:9" ht="15.75" customHeight="1" x14ac:dyDescent="0.2">
      <c r="A4" s="14"/>
      <c r="B4" s="15"/>
      <c r="C4" s="16"/>
      <c r="E4" s="1"/>
      <c r="F4" s="1"/>
      <c r="G4" s="1"/>
    </row>
    <row r="5" spans="1:9" ht="15.75" customHeight="1" x14ac:dyDescent="0.2">
      <c r="A5" s="25">
        <f>Grundrezepte!C4/Grundrezepte!C9*Zimtsternglasur!A9</f>
        <v>200</v>
      </c>
      <c r="B5" s="60" t="s">
        <v>26</v>
      </c>
      <c r="C5" s="26" t="str">
        <f>Grundrezepte!A4</f>
        <v>Puderzucker</v>
      </c>
      <c r="E5" s="1"/>
      <c r="F5" s="1"/>
      <c r="G5" s="1"/>
    </row>
    <row r="6" spans="1:9" ht="15.75" customHeight="1" x14ac:dyDescent="0.2">
      <c r="A6" s="48">
        <f>Grundrezepte!C6/Grundrezepte!C9*Zimtsternglasur!A9</f>
        <v>29.999999999999996</v>
      </c>
      <c r="B6" s="61" t="s">
        <v>26</v>
      </c>
      <c r="C6" s="51" t="str">
        <f>Grundrezepte!A6</f>
        <v>Eiweiss</v>
      </c>
      <c r="E6" s="1"/>
      <c r="F6" s="1"/>
      <c r="G6" s="1"/>
    </row>
    <row r="7" spans="1:9" ht="15.75" customHeight="1" x14ac:dyDescent="0.2">
      <c r="A7" s="25">
        <f>Grundrezepte!C7/Grundrezepte!C9*Zimtsternglasur!A9</f>
        <v>5</v>
      </c>
      <c r="B7" s="60" t="s">
        <v>26</v>
      </c>
      <c r="C7" s="26" t="str">
        <f>Grundrezepte!A7</f>
        <v>Kirsch</v>
      </c>
      <c r="E7" s="1"/>
      <c r="F7" s="1"/>
      <c r="G7" s="1"/>
    </row>
    <row r="8" spans="1:9" ht="15.75" customHeight="1" x14ac:dyDescent="0.2">
      <c r="A8" s="52"/>
      <c r="B8" s="9"/>
      <c r="C8" s="53"/>
      <c r="E8" s="1"/>
      <c r="F8" s="1"/>
      <c r="G8" s="1"/>
      <c r="H8" s="1"/>
    </row>
    <row r="9" spans="1:9" ht="15.75" customHeight="1" x14ac:dyDescent="0.2">
      <c r="A9" s="54">
        <v>235</v>
      </c>
      <c r="B9" s="36"/>
      <c r="C9" s="58" t="s">
        <v>3</v>
      </c>
      <c r="E9" s="1"/>
      <c r="F9" s="1"/>
      <c r="G9" s="1"/>
      <c r="H9" s="1"/>
    </row>
    <row r="10" spans="1:9" ht="15.75" customHeight="1" x14ac:dyDescent="0.2">
      <c r="A10" s="32"/>
      <c r="B10" s="33"/>
      <c r="C10" s="33"/>
      <c r="E10" s="1"/>
      <c r="F10" s="1"/>
      <c r="G10" s="1"/>
      <c r="H10" s="1"/>
    </row>
    <row r="11" spans="1:9" ht="15.75" customHeight="1" x14ac:dyDescent="0.2">
      <c r="A11" s="55" t="s">
        <v>6</v>
      </c>
      <c r="B11" s="27"/>
      <c r="C11" s="27" t="s">
        <v>19</v>
      </c>
      <c r="E11" s="1"/>
      <c r="F11" s="1"/>
      <c r="G11" s="1"/>
      <c r="H11" s="1"/>
    </row>
    <row r="12" spans="1:9" s="34" customFormat="1" ht="15.75" customHeight="1" x14ac:dyDescent="0.2">
      <c r="A12" s="38"/>
      <c r="B12" s="27"/>
      <c r="C12" s="27"/>
      <c r="D12" s="2"/>
      <c r="E12" s="1"/>
      <c r="F12" s="1"/>
      <c r="G12" s="1"/>
      <c r="H12" s="1"/>
    </row>
    <row r="13" spans="1:9" ht="15.75" customHeight="1" x14ac:dyDescent="0.2">
      <c r="A13" s="38" t="s">
        <v>20</v>
      </c>
      <c r="B13" s="27"/>
      <c r="C13" s="27" t="s">
        <v>21</v>
      </c>
      <c r="D13" s="2"/>
      <c r="E13" s="1"/>
      <c r="F13" s="1"/>
      <c r="G13" s="1"/>
      <c r="H13" s="1"/>
    </row>
    <row r="14" spans="1:9" ht="15.75" customHeight="1" x14ac:dyDescent="0.2">
      <c r="A14" s="38"/>
      <c r="B14" s="27"/>
      <c r="C14" s="27" t="s">
        <v>22</v>
      </c>
      <c r="D14" s="2"/>
      <c r="E14" s="1"/>
      <c r="F14" s="1"/>
      <c r="G14" s="1"/>
      <c r="H14" s="1"/>
    </row>
    <row r="15" spans="1:9" ht="15.75" customHeight="1" x14ac:dyDescent="0.2">
      <c r="A15" s="38"/>
      <c r="B15" s="28"/>
      <c r="C15" s="27"/>
      <c r="D15" s="2"/>
      <c r="E15" s="1"/>
      <c r="F15" s="1"/>
      <c r="G15" s="1"/>
      <c r="H15" s="1"/>
    </row>
    <row r="16" spans="1:9" ht="15.75" customHeight="1" x14ac:dyDescent="0.2">
      <c r="A16" s="38" t="s">
        <v>23</v>
      </c>
      <c r="B16" s="28"/>
      <c r="C16" s="28" t="s">
        <v>24</v>
      </c>
      <c r="D16" s="2"/>
      <c r="E16" s="1"/>
      <c r="F16" s="1"/>
      <c r="G16" s="1"/>
      <c r="H16" s="1"/>
    </row>
    <row r="17" spans="1:8" ht="15.75" customHeight="1" x14ac:dyDescent="0.2">
      <c r="A17" s="29"/>
      <c r="B17" s="28"/>
      <c r="C17" s="28"/>
      <c r="D17" s="9"/>
      <c r="E17" s="1"/>
      <c r="F17" s="1"/>
      <c r="G17" s="1"/>
      <c r="H17" s="1"/>
    </row>
    <row r="18" spans="1:8" ht="15.75" customHeight="1" x14ac:dyDescent="0.2">
      <c r="A18" s="20"/>
      <c r="B18" s="28"/>
      <c r="C18" s="28"/>
    </row>
    <row r="19" spans="1:8" ht="15.75" customHeight="1" x14ac:dyDescent="0.2">
      <c r="A19" s="29"/>
      <c r="B19" s="28"/>
      <c r="C19" s="28"/>
    </row>
    <row r="21" spans="1:8" ht="15.75" customHeight="1" x14ac:dyDescent="0.2">
      <c r="A21" s="29"/>
      <c r="B21" s="28"/>
      <c r="C21" s="28"/>
    </row>
    <row r="22" spans="1:8" ht="15.75" customHeight="1" x14ac:dyDescent="0.2">
      <c r="A22" s="29"/>
      <c r="B22" s="28"/>
      <c r="C22" s="28"/>
    </row>
    <row r="26" spans="1:8" ht="15.75" customHeight="1" x14ac:dyDescent="0.2">
      <c r="A26" s="18"/>
      <c r="B26" s="19"/>
      <c r="C26" s="17"/>
    </row>
    <row r="27" spans="1:8" ht="15.75" customHeight="1" x14ac:dyDescent="0.2">
      <c r="B27" s="19"/>
      <c r="C27" s="17"/>
    </row>
    <row r="28" spans="1:8" ht="15.75" customHeight="1" x14ac:dyDescent="0.2">
      <c r="A28" s="20"/>
      <c r="B28" s="19"/>
      <c r="C28" s="17"/>
    </row>
    <row r="29" spans="1:8" ht="15.75" customHeight="1" x14ac:dyDescent="0.2">
      <c r="A29" s="20"/>
      <c r="B29" s="19"/>
      <c r="C29" s="17"/>
    </row>
    <row r="30" spans="1:8" ht="15.75" customHeight="1" x14ac:dyDescent="0.2">
      <c r="A30" s="20"/>
      <c r="B30" s="19"/>
      <c r="C30" s="17"/>
    </row>
    <row r="31" spans="1:8" ht="15.75" customHeight="1" x14ac:dyDescent="0.2">
      <c r="A31" s="20"/>
      <c r="B31" s="19"/>
      <c r="C31" s="17"/>
    </row>
    <row r="32" spans="1:8" ht="15.75" customHeight="1" x14ac:dyDescent="0.2">
      <c r="A32" s="20"/>
      <c r="B32" s="19"/>
      <c r="C32" s="17"/>
    </row>
    <row r="33" spans="1:3" ht="15.75" customHeight="1" x14ac:dyDescent="0.2">
      <c r="A33" s="20"/>
      <c r="B33" s="19"/>
      <c r="C33" s="17"/>
    </row>
    <row r="34" spans="1:3" ht="15.75" customHeight="1" x14ac:dyDescent="0.2">
      <c r="B34" s="20"/>
      <c r="C34" s="18"/>
    </row>
    <row r="35" spans="1:3" ht="15.75" customHeight="1" x14ac:dyDescent="0.2">
      <c r="B35" s="20"/>
      <c r="C35" s="18"/>
    </row>
    <row r="36" spans="1:3" ht="15.75" customHeight="1" x14ac:dyDescent="0.2">
      <c r="A36" s="18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21:A22">
    <cfRule type="cellIs" dxfId="4" priority="3" stopIfTrue="1" operator="equal">
      <formula>0</formula>
    </cfRule>
  </conditionalFormatting>
  <conditionalFormatting sqref="A17 A19">
    <cfRule type="cellIs" dxfId="3" priority="2" stopIfTrue="1" operator="equal">
      <formula>0</formula>
    </cfRule>
  </conditionalFormatting>
  <conditionalFormatting sqref="A12:A16 A5:A7">
    <cfRule type="cellIs" dxfId="2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Backegge&amp;C&amp;"Tahoma,Fett"&amp;12&amp;A&amp;R&amp;"Tahoma,Standard"QF8103a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view="pageLayout" zoomScale="130" zoomScaleNormal="100" zoomScalePageLayoutView="130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2">
        <v>1</v>
      </c>
      <c r="B1" s="37" t="s">
        <v>0</v>
      </c>
      <c r="C1" s="13" t="s">
        <v>1</v>
      </c>
      <c r="D1" s="6"/>
      <c r="E1" s="7"/>
      <c r="F1" s="8"/>
      <c r="H1" s="3"/>
      <c r="I1" s="3"/>
    </row>
    <row r="2" spans="1:9" ht="5.85" customHeight="1" x14ac:dyDescent="0.2">
      <c r="A2" s="22"/>
      <c r="B2" s="23"/>
      <c r="C2" s="24"/>
      <c r="D2" s="1"/>
      <c r="E2" s="1"/>
    </row>
    <row r="3" spans="1:9" s="5" customFormat="1" ht="15.75" customHeight="1" x14ac:dyDescent="0.2">
      <c r="A3" s="11"/>
      <c r="B3" s="21"/>
      <c r="C3" s="57" t="s">
        <v>2</v>
      </c>
      <c r="D3" s="1"/>
      <c r="E3" s="1"/>
      <c r="F3" s="1"/>
      <c r="G3" s="1"/>
    </row>
    <row r="4" spans="1:9" ht="15.75" customHeight="1" x14ac:dyDescent="0.2">
      <c r="A4" s="14"/>
      <c r="B4" s="15"/>
      <c r="C4" s="16"/>
      <c r="E4" s="1"/>
      <c r="F4" s="1"/>
      <c r="G4" s="1"/>
    </row>
    <row r="5" spans="1:9" ht="15.75" customHeight="1" x14ac:dyDescent="0.2">
      <c r="A5" s="25">
        <f>A1*Grundrezepte!C4</f>
        <v>200</v>
      </c>
      <c r="B5" s="60" t="s">
        <v>26</v>
      </c>
      <c r="C5" s="26" t="str">
        <f>Grundrezepte!A4</f>
        <v>Puderzucker</v>
      </c>
      <c r="E5" s="1"/>
      <c r="F5" s="1"/>
      <c r="G5" s="1"/>
    </row>
    <row r="6" spans="1:9" ht="15.75" customHeight="1" x14ac:dyDescent="0.2">
      <c r="A6" s="14">
        <f>A1*Grundrezepte!C6</f>
        <v>30</v>
      </c>
      <c r="B6" s="61" t="s">
        <v>26</v>
      </c>
      <c r="C6" s="16" t="str">
        <f>Grundrezepte!A6</f>
        <v>Eiweiss</v>
      </c>
      <c r="E6" s="1"/>
      <c r="F6" s="1"/>
      <c r="G6" s="1"/>
    </row>
    <row r="7" spans="1:9" ht="15.75" customHeight="1" x14ac:dyDescent="0.2">
      <c r="A7" s="25">
        <f>A1*Grundrezepte!C7</f>
        <v>5</v>
      </c>
      <c r="B7" s="60" t="s">
        <v>26</v>
      </c>
      <c r="C7" s="26" t="str">
        <f>Grundrezepte!A7</f>
        <v>Kirsch</v>
      </c>
      <c r="E7" s="1"/>
      <c r="F7" s="1"/>
      <c r="G7" s="1"/>
    </row>
    <row r="8" spans="1:9" ht="15.75" customHeight="1" x14ac:dyDescent="0.2">
      <c r="A8" s="30"/>
      <c r="B8" s="9"/>
      <c r="C8" s="16"/>
      <c r="E8" s="1"/>
      <c r="F8" s="1"/>
      <c r="G8" s="1"/>
      <c r="H8" s="1"/>
    </row>
    <row r="9" spans="1:9" ht="15.75" customHeight="1" x14ac:dyDescent="0.2">
      <c r="A9" s="35">
        <f>SUM(A5:A7)</f>
        <v>235</v>
      </c>
      <c r="B9" s="39"/>
      <c r="C9" s="63" t="s">
        <v>3</v>
      </c>
      <c r="E9" s="1"/>
      <c r="F9" s="1"/>
      <c r="G9" s="1"/>
      <c r="H9" s="1"/>
    </row>
    <row r="10" spans="1:9" ht="15.75" customHeight="1" x14ac:dyDescent="0.2">
      <c r="A10" s="29"/>
      <c r="B10" s="27"/>
      <c r="C10" s="27"/>
      <c r="E10" s="1"/>
      <c r="F10" s="1"/>
      <c r="G10" s="1"/>
      <c r="H10" s="1"/>
    </row>
    <row r="11" spans="1:9" ht="15.75" customHeight="1" x14ac:dyDescent="0.2">
      <c r="A11" s="38" t="s">
        <v>6</v>
      </c>
      <c r="B11" s="29"/>
      <c r="C11" s="29" t="s">
        <v>19</v>
      </c>
      <c r="E11" s="1"/>
      <c r="F11" s="1"/>
      <c r="G11" s="1"/>
      <c r="H11" s="1"/>
    </row>
    <row r="12" spans="1:9" s="34" customFormat="1" ht="15.75" customHeight="1" x14ac:dyDescent="0.2">
      <c r="D12" s="2"/>
      <c r="E12" s="1"/>
      <c r="F12" s="1"/>
      <c r="G12" s="1"/>
      <c r="H12" s="1"/>
    </row>
    <row r="13" spans="1:9" ht="15.75" customHeight="1" x14ac:dyDescent="0.2">
      <c r="A13" s="18" t="s">
        <v>20</v>
      </c>
      <c r="B13" s="27"/>
      <c r="C13" s="31" t="s">
        <v>21</v>
      </c>
      <c r="D13" s="2"/>
      <c r="E13" s="1"/>
      <c r="F13" s="1"/>
      <c r="G13" s="1"/>
      <c r="H13" s="1"/>
    </row>
    <row r="14" spans="1:9" ht="15.75" customHeight="1" x14ac:dyDescent="0.2">
      <c r="A14" s="29"/>
      <c r="B14" s="28"/>
      <c r="C14" s="28" t="s">
        <v>22</v>
      </c>
      <c r="D14" s="2"/>
      <c r="E14" s="1"/>
      <c r="F14" s="1"/>
      <c r="G14" s="1"/>
      <c r="H14" s="1"/>
    </row>
    <row r="15" spans="1:9" ht="15.75" customHeight="1" x14ac:dyDescent="0.2">
      <c r="A15" s="29"/>
      <c r="B15" s="28"/>
      <c r="D15" s="2"/>
      <c r="E15" s="1"/>
      <c r="F15" s="1"/>
      <c r="G15" s="1"/>
      <c r="H15" s="1"/>
    </row>
    <row r="16" spans="1:9" ht="15.75" customHeight="1" x14ac:dyDescent="0.2">
      <c r="A16" s="20" t="s">
        <v>23</v>
      </c>
      <c r="B16" s="27"/>
      <c r="C16" s="28" t="s">
        <v>24</v>
      </c>
      <c r="D16" s="2"/>
      <c r="E16" s="1"/>
      <c r="F16" s="1"/>
      <c r="G16" s="1"/>
      <c r="H16" s="1"/>
    </row>
    <row r="17" spans="1:8" ht="15.75" customHeight="1" x14ac:dyDescent="0.2">
      <c r="A17" s="29"/>
      <c r="B17" s="28"/>
      <c r="C17" s="28"/>
      <c r="D17" s="9"/>
      <c r="E17" s="1"/>
      <c r="F17" s="1"/>
      <c r="G17" s="1"/>
      <c r="H17" s="1"/>
    </row>
    <row r="18" spans="1:8" ht="15.75" customHeight="1" x14ac:dyDescent="0.2">
      <c r="A18" s="20"/>
      <c r="B18" s="28"/>
      <c r="C18" s="28"/>
    </row>
    <row r="19" spans="1:8" ht="15.75" customHeight="1" x14ac:dyDescent="0.2">
      <c r="A19" s="29"/>
      <c r="B19" s="28"/>
      <c r="C19" s="28"/>
    </row>
    <row r="21" spans="1:8" ht="15.75" customHeight="1" x14ac:dyDescent="0.2">
      <c r="A21" s="29"/>
      <c r="B21" s="28"/>
      <c r="C21" s="28"/>
    </row>
    <row r="22" spans="1:8" ht="15.75" customHeight="1" x14ac:dyDescent="0.2">
      <c r="A22" s="29"/>
      <c r="B22" s="28"/>
      <c r="C22" s="28"/>
    </row>
    <row r="26" spans="1:8" ht="15.75" customHeight="1" x14ac:dyDescent="0.2">
      <c r="A26" s="18"/>
      <c r="B26" s="19"/>
      <c r="C26" s="17"/>
    </row>
    <row r="27" spans="1:8" ht="15.75" customHeight="1" x14ac:dyDescent="0.2">
      <c r="B27" s="19"/>
      <c r="C27" s="17"/>
    </row>
    <row r="28" spans="1:8" ht="15.75" customHeight="1" x14ac:dyDescent="0.2">
      <c r="A28" s="20"/>
      <c r="B28" s="19"/>
      <c r="C28" s="17"/>
    </row>
    <row r="29" spans="1:8" ht="15.75" customHeight="1" x14ac:dyDescent="0.2">
      <c r="A29" s="20"/>
      <c r="B29" s="19"/>
      <c r="C29" s="17"/>
    </row>
    <row r="30" spans="1:8" ht="15.75" customHeight="1" x14ac:dyDescent="0.2">
      <c r="A30" s="20"/>
      <c r="B30" s="19"/>
      <c r="C30" s="17"/>
    </row>
    <row r="31" spans="1:8" ht="15.75" customHeight="1" x14ac:dyDescent="0.2">
      <c r="A31" s="20"/>
      <c r="B31" s="19"/>
      <c r="C31" s="17"/>
    </row>
    <row r="32" spans="1:8" ht="15.75" customHeight="1" x14ac:dyDescent="0.2">
      <c r="A32" s="20"/>
      <c r="B32" s="19"/>
      <c r="C32" s="17"/>
    </row>
    <row r="33" spans="1:3" ht="15.75" customHeight="1" x14ac:dyDescent="0.2">
      <c r="A33" s="20"/>
      <c r="B33" s="19"/>
      <c r="C33" s="17"/>
    </row>
    <row r="34" spans="1:3" ht="15.75" customHeight="1" x14ac:dyDescent="0.2">
      <c r="B34" s="20"/>
      <c r="C34" s="18"/>
    </row>
    <row r="35" spans="1:3" ht="15.75" customHeight="1" x14ac:dyDescent="0.2">
      <c r="B35" s="20"/>
      <c r="C35" s="18"/>
    </row>
    <row r="36" spans="1:3" ht="15.75" customHeight="1" x14ac:dyDescent="0.2">
      <c r="A36" s="18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5:A10 A21:A22">
    <cfRule type="cellIs" dxfId="1" priority="2" stopIfTrue="1" operator="equal">
      <formula>0</formula>
    </cfRule>
  </conditionalFormatting>
  <conditionalFormatting sqref="A14:A15 A17 A19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Backegge&amp;C&amp;"Tahoma,Fett"&amp;12&amp;A&amp;R&amp;"Tahoma,Standard"QF8103a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zoomScaleNormal="100" workbookViewId="0">
      <selection activeCell="C10" sqref="C10"/>
    </sheetView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4"/>
      <c r="B1" s="4" t="s">
        <v>9</v>
      </c>
      <c r="C1" s="4" t="s">
        <v>18</v>
      </c>
      <c r="D1" s="4"/>
      <c r="E1" s="4"/>
      <c r="F1" s="4"/>
    </row>
    <row r="2" spans="1:6" ht="15.75" x14ac:dyDescent="0.25">
      <c r="A2" s="4" t="s">
        <v>10</v>
      </c>
      <c r="B2" s="4">
        <v>250</v>
      </c>
      <c r="C2" s="4"/>
      <c r="D2" s="4"/>
      <c r="E2" s="4"/>
      <c r="F2" s="4"/>
    </row>
    <row r="3" spans="1:6" ht="15.75" x14ac:dyDescent="0.25">
      <c r="A3" s="4" t="s">
        <v>11</v>
      </c>
      <c r="B3" s="4">
        <v>250</v>
      </c>
      <c r="C3" s="4"/>
      <c r="D3" s="4"/>
      <c r="E3" s="4"/>
      <c r="F3" s="4"/>
    </row>
    <row r="4" spans="1:6" ht="15.75" x14ac:dyDescent="0.25">
      <c r="A4" s="4" t="s">
        <v>4</v>
      </c>
      <c r="B4" s="4"/>
      <c r="C4" s="4">
        <v>200</v>
      </c>
      <c r="D4" s="4"/>
      <c r="E4" s="4"/>
      <c r="F4" s="4"/>
    </row>
    <row r="5" spans="1:6" ht="15.75" x14ac:dyDescent="0.25">
      <c r="A5" s="4" t="s">
        <v>12</v>
      </c>
      <c r="B5" s="4">
        <v>10</v>
      </c>
      <c r="C5" s="4"/>
      <c r="D5" s="4"/>
      <c r="E5" s="4"/>
      <c r="F5" s="4"/>
    </row>
    <row r="6" spans="1:6" ht="15.75" x14ac:dyDescent="0.25">
      <c r="A6" s="4" t="s">
        <v>5</v>
      </c>
      <c r="B6" s="4">
        <v>50</v>
      </c>
      <c r="C6" s="4">
        <v>30</v>
      </c>
      <c r="D6" s="4"/>
      <c r="E6" s="4"/>
      <c r="F6" s="4"/>
    </row>
    <row r="7" spans="1:6" ht="15.75" x14ac:dyDescent="0.25">
      <c r="A7" s="4" t="s">
        <v>17</v>
      </c>
      <c r="B7" s="4"/>
      <c r="C7" s="4">
        <v>5</v>
      </c>
      <c r="D7" s="4"/>
      <c r="E7" s="4"/>
      <c r="F7" s="4"/>
    </row>
    <row r="8" spans="1:6" ht="15.75" x14ac:dyDescent="0.25">
      <c r="A8" s="4"/>
      <c r="B8" s="4"/>
      <c r="C8" s="4"/>
      <c r="D8" s="4"/>
      <c r="E8" s="4"/>
      <c r="F8" s="4"/>
    </row>
    <row r="9" spans="1:6" ht="15.75" x14ac:dyDescent="0.25">
      <c r="A9" s="4"/>
      <c r="B9" s="4">
        <f>SUM(B2:B3,B5:B6)</f>
        <v>560</v>
      </c>
      <c r="C9" s="4">
        <f>SUM(C4,C6:C7)</f>
        <v>235</v>
      </c>
      <c r="D9" s="4"/>
      <c r="E9" s="4"/>
      <c r="F9" s="4"/>
    </row>
    <row r="10" spans="1:6" ht="15.75" x14ac:dyDescent="0.25">
      <c r="A10" s="4"/>
      <c r="B10" s="4"/>
      <c r="C10" s="4"/>
      <c r="D10" s="4"/>
      <c r="E10" s="4"/>
      <c r="F10" s="4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4"/>
      <c r="B12" s="4"/>
      <c r="C12" s="4"/>
      <c r="D12" s="4"/>
      <c r="E12" s="4"/>
      <c r="F12" s="4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&amp;8Zimtsternteig&amp;R&amp;"Tahoma,Standard"R Teige
QF5303b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Zimtsternteig</vt:lpstr>
      <vt:lpstr>Zimtsternteig (r)</vt:lpstr>
      <vt:lpstr>Zimtsternglasur</vt:lpstr>
      <vt:lpstr>Zimtsternglasur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QF5309a_Zimtsternteig</dc:title>
  <dc:subject>R Teige</dc:subject>
  <dc:creator>Oli Chragebär</dc:creator>
  <cp:keywords>Konfekt Teige</cp:keywords>
  <dc:description/>
  <cp:lastModifiedBy>Oliver Meyer</cp:lastModifiedBy>
  <cp:lastPrinted>2014-08-04T08:31:13Z</cp:lastPrinted>
  <dcterms:created xsi:type="dcterms:W3CDTF">2011-11-15T17:26:24Z</dcterms:created>
  <dcterms:modified xsi:type="dcterms:W3CDTF">2019-09-06T14:02:27Z</dcterms:modified>
  <cp:category>QF5300</cp:category>
</cp:coreProperties>
</file>