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Neuer Ordner\"/>
    </mc:Choice>
  </mc:AlternateContent>
  <xr:revisionPtr revIDLastSave="0" documentId="8_{8DC3F09E-BCF6-4F7D-9730-804B0F94BAA3}" xr6:coauthVersionLast="43" xr6:coauthVersionMax="43" xr10:uidLastSave="{00000000-0000-0000-0000-000000000000}"/>
  <bookViews>
    <workbookView xWindow="-120" yWindow="-120" windowWidth="29040" windowHeight="15840"/>
  </bookViews>
  <sheets>
    <sheet name="Birnenweggeneinlage" sheetId="15" r:id="rId1"/>
    <sheet name="Birnenweggeneinlage (r)" sheetId="4" r:id="rId2"/>
    <sheet name="Grundrezepte" sheetId="14" r:id="rId3"/>
  </sheets>
  <definedNames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5" l="1"/>
  <c r="A7" i="15"/>
  <c r="A8" i="15"/>
  <c r="A9" i="15"/>
  <c r="A10" i="15"/>
  <c r="A11" i="15"/>
  <c r="A5" i="15"/>
  <c r="C11" i="15"/>
  <c r="C10" i="15"/>
  <c r="C9" i="15"/>
  <c r="C8" i="15"/>
  <c r="C7" i="15"/>
  <c r="C6" i="15"/>
  <c r="C5" i="15"/>
  <c r="B10" i="14"/>
  <c r="C9" i="4"/>
  <c r="C11" i="4"/>
  <c r="A11" i="4"/>
  <c r="C5" i="4"/>
  <c r="C10" i="4"/>
  <c r="A10" i="4"/>
  <c r="A9" i="4"/>
  <c r="C8" i="4"/>
  <c r="A8" i="4"/>
  <c r="C7" i="4"/>
  <c r="A7" i="4"/>
  <c r="C6" i="4"/>
  <c r="A6" i="4"/>
  <c r="A5" i="4"/>
  <c r="A13" i="4"/>
</calcChain>
</file>

<file path=xl/comments1.xml><?xml version="1.0" encoding="utf-8"?>
<comments xmlns="http://schemas.openxmlformats.org/spreadsheetml/2006/main">
  <authors>
    <author>Oliver Meyer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>
  <authors>
    <author>Oli Chragebaer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<sst xmlns="http://schemas.openxmlformats.org/spreadsheetml/2006/main" count="56" uniqueCount="27">
  <si>
    <t>x</t>
  </si>
  <si>
    <t>Rezept</t>
  </si>
  <si>
    <t>Rohmaterial</t>
  </si>
  <si>
    <t>Rezeptgewicht</t>
  </si>
  <si>
    <t>Herstellung:</t>
  </si>
  <si>
    <t>Haltbarkeit:</t>
  </si>
  <si>
    <t>Kühlen:</t>
  </si>
  <si>
    <t>Birnbroteinlage</t>
  </si>
  <si>
    <t>Birnen gedörrt</t>
  </si>
  <si>
    <t>Wasser</t>
  </si>
  <si>
    <t>Rohrohrzucker</t>
  </si>
  <si>
    <t>Williams</t>
  </si>
  <si>
    <t>Baumnüsse, grob gehackt</t>
  </si>
  <si>
    <t>Sultaninen</t>
  </si>
  <si>
    <t>Stiel und Fliege der Dörrbirnen entfernen</t>
  </si>
  <si>
    <t>und klein schneiden. Mit Wasser und Rohrohrzucker</t>
  </si>
  <si>
    <t>weichköcheln.</t>
  </si>
  <si>
    <t>Auskühlen lassen. Danach mit einem</t>
  </si>
  <si>
    <t>Fleischwolf oder Mixer pürieren.</t>
  </si>
  <si>
    <t>Sultaninen mind. 12 Stunden in Williams einlegen.</t>
  </si>
  <si>
    <t>Birnenbrot Gewürzmischung, Baumnüsse und</t>
  </si>
  <si>
    <t>eingelegte Sultaninen unter die pürierte Birnenmasse</t>
  </si>
  <si>
    <t>mischen.</t>
  </si>
  <si>
    <t>Im Kühlschrank bei ca. 5° aufbewahren</t>
  </si>
  <si>
    <t>2 Wochen bei 5° C. / 3 Monate bei -18° C.</t>
  </si>
  <si>
    <t>Birnenbrot Gewürzmischung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</si>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</sst>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4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0" xfId="4">
      <alignment vertical="center"/>
    </xf>
    <xf numFmtId="1" fontId="6" fillId="0" borderId="6" xfId="4" applyNumberFormat="1" applyBorder="1" applyAlignment="1">
      <alignment vertical="center"/>
    </xf>
    <xf numFmtId="0" fontId="13" fillId="0" borderId="7" xfId="4" applyNumberFormat="1" applyFont="1" applyBorder="1" applyAlignment="1">
      <alignment vertical="center"/>
    </xf>
    <xf numFmtId="0" fontId="6" fillId="0" borderId="8" xfId="4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  <xf numFmtId="1" fontId="6" fillId="5" borderId="3" xfId="4" applyNumberFormat="1" applyFill="1" applyBorder="1" applyAlignment="1">
      <alignment vertical="center"/>
    </xf>
    <xf numFmtId="0" fontId="6" fillId="5" borderId="4" xfId="4" applyNumberFormat="1" applyFill="1" applyBorder="1" applyAlignment="1">
      <alignment vertical="center"/>
    </xf>
    <xf numFmtId="0" fontId="15" fillId="6" borderId="1" xfId="9" applyFont="1" applyBorder="1" applyAlignment="1">
      <alignment horizontal="right" vertical="center"/>
    </xf>
    <xf numFmtId="0" fontId="16" fillId="6" borderId="5" xfId="11" applyFont="1" applyBorder="1" applyAlignment="1">
      <alignment vertical="center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2" fontId="4" fillId="0" borderId="0" xfId="1" applyFill="1" applyAlignment="1" applyProtection="1">
      <alignment vertical="center"/>
    </xf>
    <xf numFmtId="1" fontId="10" fillId="6" borderId="9" xfId="10" applyNumberFormat="1" applyBorder="1" applyAlignment="1" applyProtection="1">
      <alignment vertical="center"/>
      <protection locked="0"/>
    </xf>
  </cellXfs>
  <cellStyles count="12">
    <cellStyle name="Eingabe Rezept" xfId="1"/>
    <cellStyle name="Endgewicht" xfId="2"/>
    <cellStyle name="OCB rot" xfId="3"/>
    <cellStyle name="Rezept" xfId="4"/>
    <cellStyle name="Rezept 2" xfId="5"/>
    <cellStyle name="Rezept 3" xfId="6"/>
    <cellStyle name="Schlecht" xfId="7" builtinId="27" customBuiltin="1"/>
    <cellStyle name="Spalte 8" xfId="8"/>
    <cellStyle name="Standard" xfId="0" builtinId="0" customBuiltin="1"/>
    <cellStyle name="Überschrift OCB1" xfId="9"/>
    <cellStyle name="Überschrift OCB1 2" xfId="10"/>
    <cellStyle name="Überschrift OCB1 3" xfId="1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2"/>
      <c r="B1" s="31"/>
      <c r="C1" s="12"/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46"/>
      <c r="B3" s="47"/>
      <c r="C3" s="48" t="s">
        <v>2</v>
      </c>
      <c r="D3" s="1"/>
      <c r="E3" s="1"/>
      <c r="F3" s="1"/>
      <c r="G3" s="1"/>
    </row>
    <row r="4" spans="1:9" ht="15.75" customHeight="1" x14ac:dyDescent="0.2">
      <c r="A4" s="37"/>
      <c r="B4" s="38"/>
      <c r="C4" s="39"/>
      <c r="E4" s="1"/>
      <c r="F4" s="1"/>
      <c r="G4" s="1"/>
    </row>
    <row r="5" spans="1:9" ht="15.75" customHeight="1" x14ac:dyDescent="0.2">
      <c r="A5" s="22">
        <f>$A$13*Grundrezepte!B2/Grundrezepte!$B$10</f>
        <v>500</v>
      </c>
      <c r="B5" s="50" t="s">
        <v>26</v>
      </c>
      <c r="C5" s="23" t="str">
        <f>Grundrezepte!A2</f>
        <v>Birnen gedörrt</v>
      </c>
      <c r="E5" s="1"/>
      <c r="F5" s="1"/>
      <c r="G5" s="1"/>
    </row>
    <row r="6" spans="1:9" ht="15.75" customHeight="1" x14ac:dyDescent="0.2">
      <c r="A6" s="24">
        <f>$A$13*Grundrezepte!B3/Grundrezepte!$B$10</f>
        <v>250</v>
      </c>
      <c r="B6" s="51" t="s">
        <v>26</v>
      </c>
      <c r="C6" s="14" t="str">
        <f>Grundrezepte!A3</f>
        <v>Wasser</v>
      </c>
      <c r="E6" s="1"/>
      <c r="F6" s="1"/>
      <c r="G6" s="1"/>
    </row>
    <row r="7" spans="1:9" ht="15.75" customHeight="1" x14ac:dyDescent="0.2">
      <c r="A7" s="22">
        <f>$A$13*Grundrezepte!B4/Grundrezepte!$B$10</f>
        <v>250</v>
      </c>
      <c r="B7" s="50" t="s">
        <v>26</v>
      </c>
      <c r="C7" s="23" t="str">
        <f>Grundrezepte!A4</f>
        <v>Rohrohrzucker</v>
      </c>
      <c r="E7" s="1"/>
      <c r="F7" s="1"/>
      <c r="G7" s="1"/>
    </row>
    <row r="8" spans="1:9" ht="15.75" customHeight="1" x14ac:dyDescent="0.2">
      <c r="A8" s="24">
        <f>$A$13*Grundrezepte!B5/Grundrezepte!$B$10</f>
        <v>50</v>
      </c>
      <c r="B8" s="51" t="s">
        <v>26</v>
      </c>
      <c r="C8" s="14" t="str">
        <f>Grundrezepte!A5</f>
        <v>Sultaninen</v>
      </c>
      <c r="E8" s="1"/>
      <c r="F8" s="1"/>
      <c r="G8" s="1"/>
      <c r="H8" s="1"/>
    </row>
    <row r="9" spans="1:9" ht="15.75" customHeight="1" x14ac:dyDescent="0.2">
      <c r="A9" s="22">
        <f>$A$13*Grundrezepte!B6/Grundrezepte!$B$10</f>
        <v>40</v>
      </c>
      <c r="B9" s="50" t="s">
        <v>26</v>
      </c>
      <c r="C9" s="23" t="str">
        <f>Grundrezepte!A6</f>
        <v>Williams</v>
      </c>
      <c r="E9" s="1"/>
      <c r="F9" s="1"/>
      <c r="G9" s="1"/>
      <c r="H9" s="1"/>
    </row>
    <row r="10" spans="1:9" ht="15.75" customHeight="1" x14ac:dyDescent="0.2">
      <c r="A10" s="24">
        <f>$A$13*Grundrezepte!B7/Grundrezepte!$B$10</f>
        <v>50</v>
      </c>
      <c r="B10" s="51" t="s">
        <v>26</v>
      </c>
      <c r="C10" s="14" t="str">
        <f>Grundrezepte!A7</f>
        <v>Baumnüsse, grob gehackt</v>
      </c>
      <c r="E10" s="1"/>
      <c r="F10" s="1"/>
      <c r="G10" s="1"/>
      <c r="H10" s="1"/>
    </row>
    <row r="11" spans="1:9" ht="15.75" customHeight="1" x14ac:dyDescent="0.2">
      <c r="A11" s="22">
        <f>$A$13*Grundrezepte!B8/Grundrezepte!$B$10</f>
        <v>15</v>
      </c>
      <c r="B11" s="50" t="s">
        <v>26</v>
      </c>
      <c r="C11" s="45" t="str">
        <f>Grundrezepte!A8</f>
        <v>Birnenbrot Gewürzmischung</v>
      </c>
      <c r="E11" s="1"/>
      <c r="F11" s="1"/>
      <c r="G11" s="1"/>
      <c r="H11" s="1"/>
    </row>
    <row r="12" spans="1:9" ht="15.75" customHeight="1" x14ac:dyDescent="0.2">
      <c r="A12" s="41"/>
      <c r="B12" s="42"/>
      <c r="C12" s="43"/>
      <c r="D12" s="2"/>
      <c r="E12" s="1"/>
      <c r="F12" s="1"/>
      <c r="G12" s="1"/>
      <c r="H12" s="1"/>
    </row>
    <row r="13" spans="1:9" ht="15.75" customHeight="1" x14ac:dyDescent="0.2">
      <c r="A13" s="53">
        <v>1155</v>
      </c>
      <c r="B13" s="30"/>
      <c r="C13" s="49" t="s">
        <v>3</v>
      </c>
      <c r="D13" s="2"/>
      <c r="E13" s="1"/>
      <c r="F13" s="1"/>
      <c r="G13" s="1"/>
      <c r="H13" s="1"/>
    </row>
    <row r="14" spans="1:9" ht="15.75" customHeight="1" x14ac:dyDescent="0.2">
      <c r="D14" s="2"/>
      <c r="E14" s="1"/>
      <c r="F14" s="1"/>
      <c r="G14" s="1"/>
      <c r="H14" s="1"/>
    </row>
    <row r="15" spans="1:9" ht="15.75" customHeight="1" x14ac:dyDescent="0.2">
      <c r="A15" s="16" t="s">
        <v>4</v>
      </c>
      <c r="B15" s="25"/>
      <c r="C15" s="40" t="s">
        <v>19</v>
      </c>
      <c r="D15" s="2"/>
      <c r="E15" s="1"/>
      <c r="F15" s="1"/>
      <c r="G15" s="1"/>
      <c r="H15" s="1"/>
    </row>
    <row r="16" spans="1:9" ht="15.75" customHeight="1" x14ac:dyDescent="0.2">
      <c r="A16" s="34"/>
      <c r="B16" s="32"/>
      <c r="D16" s="2"/>
      <c r="E16" s="1"/>
      <c r="F16" s="1"/>
      <c r="G16" s="1"/>
      <c r="H16" s="1"/>
    </row>
    <row r="17" spans="1:8" ht="15.75" customHeight="1" x14ac:dyDescent="0.2">
      <c r="A17" s="34"/>
      <c r="B17" s="26"/>
      <c r="C17" s="40" t="s">
        <v>14</v>
      </c>
      <c r="D17" s="9"/>
      <c r="E17" s="1"/>
      <c r="F17" s="1"/>
      <c r="G17" s="1"/>
      <c r="H17" s="1"/>
    </row>
    <row r="18" spans="1:8" ht="15.75" customHeight="1" x14ac:dyDescent="0.2">
      <c r="A18" s="34"/>
      <c r="B18" s="33"/>
      <c r="C18" s="35" t="s">
        <v>15</v>
      </c>
    </row>
    <row r="19" spans="1:8" ht="15.75" customHeight="1" x14ac:dyDescent="0.2">
      <c r="A19" s="34"/>
      <c r="B19" s="25"/>
      <c r="C19" s="36" t="s">
        <v>16</v>
      </c>
    </row>
    <row r="20" spans="1:8" ht="15.75" customHeight="1" x14ac:dyDescent="0.2">
      <c r="A20" s="34"/>
      <c r="B20" s="33"/>
      <c r="C20" s="35"/>
    </row>
    <row r="21" spans="1:8" ht="15.75" customHeight="1" x14ac:dyDescent="0.2">
      <c r="C21" s="40" t="s">
        <v>17</v>
      </c>
    </row>
    <row r="22" spans="1:8" ht="15.75" customHeight="1" x14ac:dyDescent="0.2">
      <c r="C22" s="35" t="s">
        <v>18</v>
      </c>
    </row>
    <row r="24" spans="1:8" ht="15.75" customHeight="1" x14ac:dyDescent="0.2">
      <c r="C24" s="40" t="s">
        <v>20</v>
      </c>
    </row>
    <row r="25" spans="1:8" ht="15.75" customHeight="1" x14ac:dyDescent="0.2">
      <c r="A25" s="27"/>
      <c r="B25" s="28"/>
      <c r="C25" s="40" t="s">
        <v>21</v>
      </c>
    </row>
    <row r="26" spans="1:8" ht="15.75" customHeight="1" x14ac:dyDescent="0.2">
      <c r="B26" s="17"/>
      <c r="C26" s="15" t="s">
        <v>22</v>
      </c>
    </row>
    <row r="28" spans="1:8" ht="15.75" customHeight="1" x14ac:dyDescent="0.2">
      <c r="A28" s="18" t="s">
        <v>6</v>
      </c>
      <c r="B28" s="26"/>
      <c r="C28" s="10" t="s">
        <v>23</v>
      </c>
    </row>
    <row r="30" spans="1:8" ht="15.75" customHeight="1" x14ac:dyDescent="0.25">
      <c r="A30" s="18" t="s">
        <v>5</v>
      </c>
      <c r="B30" s="33"/>
      <c r="C30" s="10" t="s">
        <v>24</v>
      </c>
      <c r="D30"/>
      <c r="E30" s="10"/>
    </row>
    <row r="31" spans="1:8" ht="15.75" customHeight="1" x14ac:dyDescent="0.2">
      <c r="A31" s="18"/>
      <c r="B31" s="17"/>
      <c r="C31" s="15"/>
    </row>
    <row r="32" spans="1:8" ht="15.75" customHeight="1" x14ac:dyDescent="0.2">
      <c r="B32" s="17"/>
      <c r="C32" s="15"/>
    </row>
    <row r="33" spans="1:3" ht="15.75" customHeight="1" x14ac:dyDescent="0.2"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16:A20 A5:A1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Backegge&amp;C&amp;"Tahoma,Fett"&amp;12&amp;A&amp;R&amp;"Tahoma,Standard"QF7103a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31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46"/>
      <c r="B3" s="47"/>
      <c r="C3" s="48" t="s">
        <v>2</v>
      </c>
      <c r="D3" s="1"/>
      <c r="E3" s="1"/>
      <c r="F3" s="1"/>
      <c r="G3" s="1"/>
    </row>
    <row r="4" spans="1:9" ht="15.75" customHeight="1" x14ac:dyDescent="0.2">
      <c r="A4" s="37"/>
      <c r="B4" s="38"/>
      <c r="C4" s="39"/>
      <c r="E4" s="1"/>
      <c r="F4" s="1"/>
      <c r="G4" s="1"/>
    </row>
    <row r="5" spans="1:9" ht="15.75" customHeight="1" x14ac:dyDescent="0.2">
      <c r="A5" s="22">
        <f>$A$1*Grundrezepte!B2</f>
        <v>500</v>
      </c>
      <c r="B5" s="50" t="s">
        <v>26</v>
      </c>
      <c r="C5" s="23" t="str">
        <f>Grundrezepte!A2</f>
        <v>Birnen gedörrt</v>
      </c>
      <c r="E5" s="1"/>
      <c r="F5" s="1"/>
      <c r="G5" s="1"/>
    </row>
    <row r="6" spans="1:9" ht="15.75" customHeight="1" x14ac:dyDescent="0.2">
      <c r="A6" s="13">
        <f>$A$1*Grundrezepte!B3</f>
        <v>250</v>
      </c>
      <c r="B6" s="51" t="s">
        <v>26</v>
      </c>
      <c r="C6" s="14" t="str">
        <f>Grundrezepte!A3</f>
        <v>Wasser</v>
      </c>
      <c r="E6" s="1"/>
      <c r="F6" s="1"/>
      <c r="G6" s="1"/>
    </row>
    <row r="7" spans="1:9" ht="15.75" customHeight="1" x14ac:dyDescent="0.2">
      <c r="A7" s="22">
        <f>$A$1*Grundrezepte!B4</f>
        <v>250</v>
      </c>
      <c r="B7" s="50" t="s">
        <v>26</v>
      </c>
      <c r="C7" s="23" t="str">
        <f>Grundrezepte!A4</f>
        <v>Rohrohrzucker</v>
      </c>
      <c r="E7" s="1"/>
      <c r="F7" s="1"/>
      <c r="G7" s="1"/>
    </row>
    <row r="8" spans="1:9" ht="15.75" customHeight="1" x14ac:dyDescent="0.2">
      <c r="A8" s="24">
        <f>$A$1*Grundrezepte!B5</f>
        <v>50</v>
      </c>
      <c r="B8" s="51" t="s">
        <v>26</v>
      </c>
      <c r="C8" s="14" t="str">
        <f>Grundrezepte!A5</f>
        <v>Sultaninen</v>
      </c>
      <c r="E8" s="1"/>
      <c r="F8" s="1"/>
      <c r="G8" s="1"/>
      <c r="H8" s="1"/>
    </row>
    <row r="9" spans="1:9" ht="15.75" customHeight="1" x14ac:dyDescent="0.2">
      <c r="A9" s="22">
        <f>$A$1*Grundrezepte!B6</f>
        <v>40</v>
      </c>
      <c r="B9" s="50" t="s">
        <v>26</v>
      </c>
      <c r="C9" s="23" t="str">
        <f>Grundrezepte!A6</f>
        <v>Williams</v>
      </c>
      <c r="E9" s="1"/>
      <c r="F9" s="1"/>
      <c r="G9" s="1"/>
      <c r="H9" s="1"/>
    </row>
    <row r="10" spans="1:9" ht="15.75" customHeight="1" x14ac:dyDescent="0.2">
      <c r="A10" s="13">
        <f>$A$1*Grundrezepte!B7</f>
        <v>50</v>
      </c>
      <c r="B10" s="51" t="s">
        <v>26</v>
      </c>
      <c r="C10" s="14" t="str">
        <f>Grundrezepte!A7</f>
        <v>Baumnüsse, grob gehackt</v>
      </c>
      <c r="E10" s="1"/>
      <c r="F10" s="1"/>
      <c r="G10" s="1"/>
      <c r="H10" s="1"/>
    </row>
    <row r="11" spans="1:9" ht="15.75" customHeight="1" x14ac:dyDescent="0.2">
      <c r="A11" s="44">
        <f>$A$1*Grundrezepte!B8</f>
        <v>15</v>
      </c>
      <c r="B11" s="50" t="s">
        <v>26</v>
      </c>
      <c r="C11" s="45" t="str">
        <f>Grundrezepte!A8</f>
        <v>Birnenbrot Gewürzmischung</v>
      </c>
      <c r="E11" s="1"/>
      <c r="F11" s="1"/>
      <c r="G11" s="1"/>
      <c r="H11" s="1"/>
    </row>
    <row r="12" spans="1:9" ht="15.75" customHeight="1" x14ac:dyDescent="0.2">
      <c r="A12" s="41"/>
      <c r="B12" s="42"/>
      <c r="C12" s="43"/>
      <c r="D12" s="2"/>
      <c r="E12" s="1"/>
      <c r="F12" s="1"/>
      <c r="G12" s="1"/>
      <c r="H12" s="1"/>
    </row>
    <row r="13" spans="1:9" ht="15.75" customHeight="1" x14ac:dyDescent="0.2">
      <c r="A13" s="29">
        <f>SUM(A5:A11)</f>
        <v>1155</v>
      </c>
      <c r="B13" s="30"/>
      <c r="C13" s="49" t="s">
        <v>3</v>
      </c>
      <c r="D13" s="2"/>
      <c r="E13" s="1"/>
      <c r="F13" s="1"/>
      <c r="G13" s="1"/>
      <c r="H13" s="1"/>
    </row>
    <row r="14" spans="1:9" ht="15.75" customHeight="1" x14ac:dyDescent="0.2">
      <c r="D14" s="2"/>
      <c r="E14" s="1"/>
      <c r="F14" s="1"/>
      <c r="G14" s="1"/>
      <c r="H14" s="1"/>
    </row>
    <row r="15" spans="1:9" ht="15.75" customHeight="1" x14ac:dyDescent="0.2">
      <c r="A15" s="16" t="s">
        <v>4</v>
      </c>
      <c r="B15" s="25"/>
      <c r="C15" s="40" t="s">
        <v>19</v>
      </c>
      <c r="D15" s="2"/>
      <c r="E15" s="1"/>
      <c r="F15" s="1"/>
      <c r="G15" s="1"/>
      <c r="H15" s="1"/>
    </row>
    <row r="16" spans="1:9" ht="15.75" customHeight="1" x14ac:dyDescent="0.2">
      <c r="A16" s="34"/>
      <c r="B16" s="32"/>
      <c r="D16" s="2"/>
      <c r="E16" s="1"/>
      <c r="F16" s="1"/>
      <c r="G16" s="1"/>
      <c r="H16" s="1"/>
    </row>
    <row r="17" spans="1:8" ht="15.75" customHeight="1" x14ac:dyDescent="0.2">
      <c r="A17" s="34"/>
      <c r="B17" s="26"/>
      <c r="C17" s="40" t="s">
        <v>14</v>
      </c>
      <c r="D17" s="9"/>
      <c r="E17" s="1"/>
      <c r="F17" s="1"/>
      <c r="G17" s="1"/>
      <c r="H17" s="1"/>
    </row>
    <row r="18" spans="1:8" ht="15.75" customHeight="1" x14ac:dyDescent="0.2">
      <c r="A18" s="34"/>
      <c r="B18" s="33"/>
      <c r="C18" s="35" t="s">
        <v>15</v>
      </c>
    </row>
    <row r="19" spans="1:8" ht="15.75" customHeight="1" x14ac:dyDescent="0.2">
      <c r="A19" s="34"/>
      <c r="B19" s="25"/>
      <c r="C19" s="36" t="s">
        <v>16</v>
      </c>
    </row>
    <row r="20" spans="1:8" ht="15.75" customHeight="1" x14ac:dyDescent="0.2">
      <c r="A20" s="34"/>
      <c r="B20" s="33"/>
      <c r="C20" s="35"/>
    </row>
    <row r="21" spans="1:8" ht="15.75" customHeight="1" x14ac:dyDescent="0.2">
      <c r="C21" s="40" t="s">
        <v>17</v>
      </c>
    </row>
    <row r="22" spans="1:8" ht="15.75" customHeight="1" x14ac:dyDescent="0.2">
      <c r="C22" s="35" t="s">
        <v>18</v>
      </c>
    </row>
    <row r="24" spans="1:8" ht="15.75" customHeight="1" x14ac:dyDescent="0.2">
      <c r="C24" s="40" t="s">
        <v>20</v>
      </c>
    </row>
    <row r="25" spans="1:8" ht="15.75" customHeight="1" x14ac:dyDescent="0.2">
      <c r="A25" s="27"/>
      <c r="B25" s="28"/>
      <c r="C25" s="40" t="s">
        <v>21</v>
      </c>
    </row>
    <row r="26" spans="1:8" ht="15.75" customHeight="1" x14ac:dyDescent="0.2">
      <c r="B26" s="17"/>
      <c r="C26" s="15" t="s">
        <v>22</v>
      </c>
    </row>
    <row r="28" spans="1:8" ht="15.75" customHeight="1" x14ac:dyDescent="0.2">
      <c r="A28" s="18" t="s">
        <v>6</v>
      </c>
      <c r="B28" s="26"/>
      <c r="C28" s="10" t="s">
        <v>23</v>
      </c>
    </row>
    <row r="30" spans="1:8" ht="15.75" customHeight="1" x14ac:dyDescent="0.25">
      <c r="A30" s="18" t="s">
        <v>5</v>
      </c>
      <c r="B30" s="33"/>
      <c r="C30" s="10" t="s">
        <v>24</v>
      </c>
      <c r="D30"/>
      <c r="E30" s="10"/>
    </row>
    <row r="31" spans="1:8" ht="15.75" customHeight="1" x14ac:dyDescent="0.2">
      <c r="A31" s="18"/>
      <c r="B31" s="17"/>
      <c r="C31" s="15"/>
    </row>
    <row r="32" spans="1:8" ht="15.75" customHeight="1" x14ac:dyDescent="0.2">
      <c r="B32" s="17"/>
      <c r="C32" s="15"/>
    </row>
    <row r="33" spans="1:3" ht="15.75" customHeight="1" x14ac:dyDescent="0.2"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16:A20 A5:A11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Backegge&amp;C&amp;"Tahoma,Fett"&amp;12&amp;A&amp;R&amp;"Tahoma,Standard"QF7103a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22.85546875" customWidth="1"/>
    <col min="6" max="12" width="15.7109375" customWidth="1"/>
  </cols>
  <sheetData>
    <row r="1" spans="1:6" ht="15.75" x14ac:dyDescent="0.25">
      <c r="A1" s="4"/>
      <c r="B1" s="4" t="s">
        <v>7</v>
      </c>
      <c r="C1" s="4"/>
      <c r="D1" s="4"/>
      <c r="E1" s="4"/>
      <c r="F1" s="4"/>
    </row>
    <row r="2" spans="1:6" ht="15.75" x14ac:dyDescent="0.25">
      <c r="A2" s="4" t="s">
        <v>8</v>
      </c>
      <c r="B2" s="4">
        <v>500</v>
      </c>
      <c r="C2" s="4"/>
      <c r="D2" s="4"/>
      <c r="E2" s="4"/>
      <c r="F2" s="4"/>
    </row>
    <row r="3" spans="1:6" ht="15.75" x14ac:dyDescent="0.25">
      <c r="A3" s="4" t="s">
        <v>9</v>
      </c>
      <c r="B3" s="4">
        <v>250</v>
      </c>
      <c r="C3" s="4"/>
      <c r="D3" s="4"/>
      <c r="E3" s="4"/>
      <c r="F3" s="4"/>
    </row>
    <row r="4" spans="1:6" ht="15.75" x14ac:dyDescent="0.25">
      <c r="A4" s="4" t="s">
        <v>10</v>
      </c>
      <c r="B4" s="4">
        <v>250</v>
      </c>
      <c r="C4" s="4"/>
      <c r="D4" s="4"/>
      <c r="E4" s="4"/>
      <c r="F4" s="4"/>
    </row>
    <row r="5" spans="1:6" ht="15.75" x14ac:dyDescent="0.25">
      <c r="A5" s="4" t="s">
        <v>13</v>
      </c>
      <c r="B5" s="4">
        <v>50</v>
      </c>
      <c r="C5" s="4"/>
      <c r="D5" s="4"/>
      <c r="E5" s="4"/>
      <c r="F5" s="4"/>
    </row>
    <row r="6" spans="1:6" ht="15.75" x14ac:dyDescent="0.25">
      <c r="A6" s="4" t="s">
        <v>11</v>
      </c>
      <c r="B6" s="4">
        <v>40</v>
      </c>
      <c r="C6" s="4"/>
      <c r="D6" s="4"/>
      <c r="E6" s="4"/>
      <c r="F6" s="4"/>
    </row>
    <row r="7" spans="1:6" ht="15.75" x14ac:dyDescent="0.25">
      <c r="A7" s="4" t="s">
        <v>12</v>
      </c>
      <c r="B7" s="4">
        <v>50</v>
      </c>
      <c r="C7" s="4"/>
      <c r="D7" s="4"/>
      <c r="E7" s="4"/>
      <c r="F7" s="4"/>
    </row>
    <row r="8" spans="1:6" ht="15.75" x14ac:dyDescent="0.25">
      <c r="A8" s="4" t="s">
        <v>25</v>
      </c>
      <c r="B8" s="4">
        <v>15</v>
      </c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>
        <f>SUM(B2:B8)</f>
        <v>1155</v>
      </c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Birnenweggeneinlage</vt:lpstr>
      <vt:lpstr>Birnenweggeneinlage (r)</vt:lpstr>
      <vt:lpstr>Grundrezepte</vt:lpstr>
    </vt:vector>
  </TitlesOfParts>
  <Manager>Freigabe: Oli Chragebaer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QF7103a_Birnenweggeneinlage</dc:title>
  <dc:subject>Backfüllungen</dc:subject>
  <dc:creator>Oli Chragebaer</dc:creator>
  <cp:keywords>Birnenweggeneinlage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2019-08-12T14:53:47Z</dcterms:modified>
  <cp:category>QF7100</cp:category>
</cp:coreProperties>
</file>